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计划表" sheetId="1" r:id="rId1"/>
  </sheets>
  <definedNames>
    <definedName name="_xlnm.Print_Titles" localSheetId="0">'计划表'!$2:$6</definedName>
  </definedNames>
  <calcPr fullCalcOnLoad="1"/>
</workbook>
</file>

<file path=xl/sharedStrings.xml><?xml version="1.0" encoding="utf-8"?>
<sst xmlns="http://schemas.openxmlformats.org/spreadsheetml/2006/main" count="792" uniqueCount="435">
  <si>
    <t>附件1：</t>
  </si>
  <si>
    <t>海口市2023年提前批省级财政衔接推进乡村振兴补助资金项目计划表</t>
  </si>
  <si>
    <t>编制单位：海口市乡村振兴局</t>
  </si>
  <si>
    <t>联系人：陈琳</t>
  </si>
  <si>
    <t>联系电话：68722876</t>
  </si>
  <si>
    <t>编制时间：2022年12月15日</t>
  </si>
  <si>
    <t>序号</t>
  </si>
  <si>
    <t>项目名称</t>
  </si>
  <si>
    <t>实施单位</t>
  </si>
  <si>
    <t>实施地点</t>
  </si>
  <si>
    <t>建设任务</t>
  </si>
  <si>
    <t>实施期限</t>
  </si>
  <si>
    <t>补助标准</t>
  </si>
  <si>
    <t>资金来源</t>
  </si>
  <si>
    <t>受益对象</t>
  </si>
  <si>
    <t>绩效目标</t>
  </si>
  <si>
    <t>带贫减贫机制</t>
  </si>
  <si>
    <t>合计</t>
  </si>
  <si>
    <t>中央资金</t>
  </si>
  <si>
    <t>省级资金</t>
  </si>
  <si>
    <t>市县级资金</t>
  </si>
  <si>
    <t>专项扶贫
资金</t>
  </si>
  <si>
    <t>其他涉农
资金</t>
  </si>
  <si>
    <t>一</t>
  </si>
  <si>
    <t>产业发展</t>
  </si>
  <si>
    <t>石山镇火山富硒斑斓种植示范基地项目</t>
  </si>
  <si>
    <t>石山镇</t>
  </si>
  <si>
    <t>岭西村委会</t>
  </si>
  <si>
    <t>种植斑斓，建设规模50亩</t>
  </si>
  <si>
    <t>2023年</t>
  </si>
  <si>
    <t>岭西村</t>
  </si>
  <si>
    <t>带动产业发展，增加农户收入，提高农户生活水平</t>
  </si>
  <si>
    <t>其他</t>
  </si>
  <si>
    <t>永兴镇热带水果冷链物流基地</t>
  </si>
  <si>
    <t>永兴镇</t>
  </si>
  <si>
    <t>美东村委会</t>
  </si>
  <si>
    <t>三永公路边，紧邻三永公路，打造冷链物流基地，配套冷库，分拣线，打包车间等。</t>
  </si>
  <si>
    <t>通过产业扶持，带动发展生产，增加村集体收入</t>
  </si>
  <si>
    <t>永兴镇罗经村委会种养殖集体产业项目</t>
  </si>
  <si>
    <t>罗经村委会</t>
  </si>
  <si>
    <t>盘活村小组集体土地，通过公司+合作社+农户的模式，种植热带新奇特果树，发展村集体经济，增加本村经济收入，打造基地规模约100亩。</t>
  </si>
  <si>
    <t>种植水果，发展村集体经济，增加农户收入，促进乡村振兴产业发展</t>
  </si>
  <si>
    <t>永兴镇美东村委会火山热带水果种植示范基地项目</t>
  </si>
  <si>
    <t>利用南渡江引水工程位于美东村委会的永久租地50亩，发展种植荔枝，打造荔枝种植示范基地，增加本村经济收入，发展村集体经济，保障农户增收</t>
  </si>
  <si>
    <t>种植新品种水果，发展村集体经济，增加农户收入，促进乡村振兴产业发展</t>
  </si>
  <si>
    <t>永兴镇雷虎村委会火山热带水果种植示范基地项目</t>
  </si>
  <si>
    <t>雷虎村委会</t>
  </si>
  <si>
    <t>利用南渡江引水工程永久租地发展荔枝种植，面积约30多亩，打造荔枝种植示范基地，增加本村经济收入，发展村集体经济，保障农户增收。</t>
  </si>
  <si>
    <t>东山镇文塘村委会林下走地鸡产业项目</t>
  </si>
  <si>
    <t>东山镇</t>
  </si>
  <si>
    <t>文塘村委会</t>
  </si>
  <si>
    <t>1.搭建鸡舍、购买饲料槽、饮水器具等
2.购买半成鸡
3.鸡饲料
4.育肥期间疫药</t>
  </si>
  <si>
    <t>东山镇永华村委会大棚瓜菜基地项目</t>
  </si>
  <si>
    <t>永华村委会</t>
  </si>
  <si>
    <t>东山镇永华村委会建设大棚200亩及配套设施</t>
  </si>
  <si>
    <t>120户786人</t>
  </si>
  <si>
    <t>东山镇马坡村委会养殖产业扶持项目</t>
  </si>
  <si>
    <t>马坡村委会</t>
  </si>
  <si>
    <t>购买黄牛35头、购买山羊100头</t>
  </si>
  <si>
    <t>分红</t>
  </si>
  <si>
    <t>龙泉镇五一香芋分拣加工中心</t>
  </si>
  <si>
    <t>龙泉镇人民政府</t>
  </si>
  <si>
    <t>五一村委会五一村</t>
  </si>
  <si>
    <t>占地面积300㎡，1栋3层分拣仓储厂房、总建筑面积600㎡。</t>
  </si>
  <si>
    <t>整村农户2632人</t>
  </si>
  <si>
    <t>发展种植养殖业，提升村集体经济</t>
  </si>
  <si>
    <t>龙泉镇五一田洋香芋标准化示范种植以及新优品种引进试验种植项目</t>
  </si>
  <si>
    <t>五一村委会五一田洋</t>
  </si>
  <si>
    <t>项目占地30亩，其中：
1、引种试验基地10亩（引进广东乐昌、广西荔浦两地5个新优品种）；
2、五一香芋标准化示范种植基地20亩（集中示范地膜覆盖高产、病虫草绿色防控、关键环节机械化、测土配方施肥、肥水一体化技术）；
3、香芋和辣椒高效套种示范基地34亩。</t>
  </si>
  <si>
    <t>甲子镇昌西村委会百香果种植项目</t>
  </si>
  <si>
    <t>甲子镇人民政府</t>
  </si>
  <si>
    <t>昌西村</t>
  </si>
  <si>
    <t>占地面积约50亩，每亩约80根3米*3.5米柱子，建设灌溉系统</t>
  </si>
  <si>
    <t>带动昌西村脱贫户189户972人，监测户4户10人增收</t>
  </si>
  <si>
    <t>发展村集体产业项目，增加农户收入，实现农户产业增收</t>
  </si>
  <si>
    <t>带动当地产业发展、发展特色产业、带动低收入群体增加收入</t>
  </si>
  <si>
    <t>甲子镇益新村委会蚯蚓培育项目</t>
  </si>
  <si>
    <t>益新村</t>
  </si>
  <si>
    <t>占地面积约20亩，蚯蚓养殖车间及设施设备</t>
  </si>
  <si>
    <t>带动益新村脱贫户与监测户35户75人以及周边居民增收</t>
  </si>
  <si>
    <t>发展村集体产业冷库基地建设项目</t>
  </si>
  <si>
    <t>旧州镇人民政府</t>
  </si>
  <si>
    <t>红卫村委会</t>
  </si>
  <si>
    <t>约用地30亩，建设一个面积约3000平方米的冷库基地、道路、围墙、储物室所等配套设施项目（最后以设计预算、财审结果为准），其中道美村委会投入62.5万元；雅秀村委会投入62.5万元；光明村委会投入62.5万元；旧州村委会投入62.5万元。</t>
  </si>
  <si>
    <t>道美、旧州、光明、雅秀等4个村委会2074户9037人</t>
  </si>
  <si>
    <t>发展村集体产业，实现村集体经济增收</t>
  </si>
  <si>
    <t>海口市荔之榔村集体农业发展有限公司种植凤梨产业项目</t>
  </si>
  <si>
    <t>三门坡镇人民政府</t>
  </si>
  <si>
    <t>三门坡镇</t>
  </si>
  <si>
    <t>发展村集体产业，海口市荔之榔村集体农业发展有限公司种植凤梨产业项目</t>
  </si>
  <si>
    <t>清泉村委会脱贫户149户678人及监测户7户26人</t>
  </si>
  <si>
    <t>发展村集体产业，实现村集体经济增收，带动农户增收</t>
  </si>
  <si>
    <t>带动当地产业发展、有务工收入</t>
  </si>
  <si>
    <t>谭文村委会脱贫户15户56人及监测户2户6人</t>
  </si>
  <si>
    <t>晨光村委会脱贫户12户54人</t>
  </si>
  <si>
    <t>新德村委会脱贫户12户49人</t>
  </si>
  <si>
    <t>龙马村委会脱贫户8户33人</t>
  </si>
  <si>
    <t>龙盘村委会脱贫户1户5人及监测户1户2人</t>
  </si>
  <si>
    <t>大坡镇中税村委会发展村集体产业种植项目</t>
  </si>
  <si>
    <t>大坡镇人民政府</t>
  </si>
  <si>
    <t>中税村委会</t>
  </si>
  <si>
    <t>鼓励农户发展种植业产业，约柠檬苗200株，胡椒苗800株，推行低收入群体承包种植制。</t>
  </si>
  <si>
    <t>中税村2户低收入农户</t>
  </si>
  <si>
    <t>增加农户收入，实现产业增收</t>
  </si>
  <si>
    <t>带动当地低收入群体产业发展，增加收入</t>
  </si>
  <si>
    <t>大坡镇福昌村委会发展村集体产业种植项目</t>
  </si>
  <si>
    <t>福昌村委会</t>
  </si>
  <si>
    <t>鼓励农户发展种植业产业，约金桔苗300株，金桔苗300株推行低收入群体承包种植制。</t>
  </si>
  <si>
    <t>福昌村2户低收入农户</t>
  </si>
  <si>
    <t>大坡镇大坡村委会发展村集体产业种植项目</t>
  </si>
  <si>
    <t>大坡村委会</t>
  </si>
  <si>
    <t>鼓励农户发展种植业产业，约金桔苗200株，辣椒苗2000株，推行低收入群体承包种植制。</t>
  </si>
  <si>
    <t>大坡村1户低收入农户</t>
  </si>
  <si>
    <t>大坡镇新瑞村委会发展村集体产业种植项目</t>
  </si>
  <si>
    <t>新瑞村委会</t>
  </si>
  <si>
    <t>鼓励农户发展种植业产业，约胡椒苗800株，椰子苗35株，金桔苗200株推行低收入群体承包种植制。</t>
  </si>
  <si>
    <t>新瑞村3户低收入农户</t>
  </si>
  <si>
    <t>海南大坡农产品集散交易中心</t>
  </si>
  <si>
    <t>大坡镇</t>
  </si>
  <si>
    <t>总投资规模6500万元，其中企业筹资6000万元，政府筹资500万元。用于建设农产品集散交易中心，发展集体产业经济，占地200亩，包括修建大型显示屏，同时建有电子结算交易中心、农产品检验检测中心、农产品收购点、仓储物流配送中心，蔬菜和果品两个区域实现刷卡交易、电子结算。 建设周期分为三期：
第一期：仓库建设和配套设施【占地面积50亩】
第二期：仓储物流、分拣包装【占地面积70亩】
第三期：仓储物流、分拣包装【等【占地面积约80亩】。</t>
  </si>
  <si>
    <t>大坡镇5个村委会</t>
  </si>
  <si>
    <t>能解决50人以上农民就业，发展壮大村集体产业，增加村集体经济增收</t>
  </si>
  <si>
    <t>云岭村委会冷库基地二期建设</t>
  </si>
  <si>
    <t>云龙镇人民政府</t>
  </si>
  <si>
    <t>云岭村委会</t>
  </si>
  <si>
    <t>总体建设2800平方米，制冷设施、制冰设施、铁硼等设备</t>
  </si>
  <si>
    <t>云岭村委会759户3013人</t>
  </si>
  <si>
    <t>增加村集体收入，实现产业增收</t>
  </si>
  <si>
    <t>带动4户脱贫户实现增收。</t>
  </si>
  <si>
    <t>苏寻三村委会中草药种植基地项目</t>
  </si>
  <si>
    <t>红旗镇人民政府</t>
  </si>
  <si>
    <t>苏寻三村委会</t>
  </si>
  <si>
    <t>参与群众5户，每户3亩，每亩8000元（包括土地平整机耕等），艾草种植15亩。</t>
  </si>
  <si>
    <t>苏寻三村委会5户25人</t>
  </si>
  <si>
    <t>福坡村委会种植艾草项目</t>
  </si>
  <si>
    <t>福坡村委会</t>
  </si>
  <si>
    <t>参与群众25户，种植艾草共50亩，每户2亩，3000元/亩，土地费用（1000元/亩*5年*50亩=25万）</t>
  </si>
  <si>
    <t>福坡村委会25户36人</t>
  </si>
  <si>
    <t>昌文村委会琼山福稻粮食烘干项目</t>
  </si>
  <si>
    <t>昌文村委会</t>
  </si>
  <si>
    <t>计划建设占地3500平方的现代智能水稻烘干厂，涵盖干燥机、下粮坑、提升机、清选筛、刮板机、输送带、湿谷仓、除尘系统等模块，24小时连续烘干能力达300吨。按琼山区各镇水稻种植成熟期不同，服务繁忙期约60天/造，可以覆盖服务面积10万亩/年，水稻烘干厂总投资580万元，其中政府投资资金410万用于修建厂房基础设施及购买设备，企业自筹出资170万元并负责烘干厂运营成本。</t>
  </si>
  <si>
    <t>昌文村委会监测户脱贫户14户58人</t>
  </si>
  <si>
    <t>发展集体产业，实现集体经济增收，带动农户增收</t>
  </si>
  <si>
    <t>带动农户合作种植水稻，带动农户就业务工，增加收入</t>
  </si>
  <si>
    <t>昌文村委会黑羊养殖项目</t>
  </si>
  <si>
    <t>母羊45只， 公羊5只，每只4000元，共20万元；共5户农户管理，每户领取9母1公自行养殖和管理，村委会公司对养殖户进行定期跟踪监督和养殖技术指导，第一年收回成本25%（10000元），第二年收回成本35%（14000元），第三年收回成本40%（16000），另每一年收取当年卖羊总款的5%作为公司管理费用。</t>
  </si>
  <si>
    <t>昌文村委会10户10人</t>
  </si>
  <si>
    <t>2023年三江镇茄苪村发展村集体经济（农产品展销中心）</t>
  </si>
  <si>
    <t>三江镇</t>
  </si>
  <si>
    <t>三江镇茄苪村</t>
  </si>
  <si>
    <t>利用原地税三江税务所2层办公楼（三江镇新街琼文路128号），拟建设一栋6层，建筑面积为1200平方的三江镇农产品展销中心。</t>
  </si>
  <si>
    <t>3234户12422人</t>
  </si>
  <si>
    <t>提高村集体经济收入</t>
  </si>
  <si>
    <t>二</t>
  </si>
  <si>
    <t>村基础设施</t>
  </si>
  <si>
    <t>长流镇长流村道路硬化项目</t>
  </si>
  <si>
    <t>长流镇</t>
  </si>
  <si>
    <t>长流村</t>
  </si>
  <si>
    <t>道路硬化约12米，宽3米、道路硬化约80米，宽约3米、道路硬化约60米，宽约3米、道路硬化约100米，宽约3米，排水沟、道路硬化约380米，宽约3米，排水沟</t>
  </si>
  <si>
    <t>长流村委会全体村民</t>
  </si>
  <si>
    <t>完善村庄道路硬化建设；方便群众出行</t>
  </si>
  <si>
    <t>长流镇美德村人居环境提升项目</t>
  </si>
  <si>
    <t>美德村</t>
  </si>
  <si>
    <t>长康二街路面下水道维护修复，长200米，宽4米</t>
  </si>
  <si>
    <r>
      <t>改善农村的基</t>
    </r>
    <r>
      <rPr>
        <sz val="10"/>
        <color indexed="8"/>
        <rFont val="Times New Roman"/>
        <family val="1"/>
      </rPr>
      <t>‎</t>
    </r>
    <r>
      <rPr>
        <sz val="10"/>
        <color indexed="8"/>
        <rFont val="宋体"/>
        <family val="0"/>
      </rPr>
      <t>础设施美化乡村居住环境，建设美丽新农村</t>
    </r>
  </si>
  <si>
    <t>长流镇美李村委会人居环境提升项目</t>
  </si>
  <si>
    <t>美李村</t>
  </si>
  <si>
    <t>道路硬化约60米，宽3.5米、
道路硬化约80米，宽约2.5米、
道路硬化约30米，宽约2米、
道路硬化约10米，宽约3米</t>
  </si>
  <si>
    <t>西秀镇新和村委会好俗村村庄道路建设项目</t>
  </si>
  <si>
    <t>西秀镇</t>
  </si>
  <si>
    <t>好俗村</t>
  </si>
  <si>
    <t>好俗村修建村庄道路</t>
  </si>
  <si>
    <t>好俗村全体村民</t>
  </si>
  <si>
    <r>
      <t>改善农村的基</t>
    </r>
    <r>
      <rPr>
        <sz val="10"/>
        <color indexed="8"/>
        <rFont val="Times New Roman"/>
        <family val="1"/>
      </rPr>
      <t>‎</t>
    </r>
    <r>
      <rPr>
        <sz val="10"/>
        <color indexed="8"/>
        <rFont val="宋体"/>
        <family val="0"/>
      </rPr>
      <t>础设施，方便群众出行，建设美丽新农村</t>
    </r>
  </si>
  <si>
    <t>西秀镇新和村委会好俗村排水沟改造工程项目</t>
  </si>
  <si>
    <t>新和村</t>
  </si>
  <si>
    <t>好俗村共需修建长度约1KM的排水沟</t>
  </si>
  <si>
    <t>新和村全体村民</t>
  </si>
  <si>
    <t>该项目改善群众居住生活环境，助力乡村振兴</t>
  </si>
  <si>
    <t>石山镇安仁村巷道硬化项目</t>
  </si>
  <si>
    <t>安仁村</t>
  </si>
  <si>
    <t>修建村庄内小巷长度800米、宽度5米</t>
  </si>
  <si>
    <t>安仁墟村小组</t>
  </si>
  <si>
    <t>永兴镇美东村委会学富村供水工程项目</t>
  </si>
  <si>
    <t>区水务局</t>
  </si>
  <si>
    <t>新建100吨水塔、一口深水井350米，设备房及铺设管网等配套设施设备</t>
  </si>
  <si>
    <t>学富村</t>
  </si>
  <si>
    <t>建设供水设施，提高村民的生活水平</t>
  </si>
  <si>
    <t>永兴镇雷虎村委会道路建设项目</t>
  </si>
  <si>
    <t>叨仙村：21条巷道硬化，总长1500米，宽2-3米。15条巷道硬化：15cm级配碎石4785平方米，20cm厚水泥混凝土路面硬化4125平方米
永群村：巷道硬化长300米，宽2米.</t>
  </si>
  <si>
    <t>道路硬化方便村民出行及农产品运输，提升农村基础设施，美化乡村</t>
  </si>
  <si>
    <t>永兴镇建中委会人居环境改造项目</t>
  </si>
  <si>
    <t>建中村</t>
  </si>
  <si>
    <t>1.南岛村：2.2米宽道路152米
2.儒道村：3米宽道路84米；
3.儒冲村：181米地梁及焊接钢管护栏；
4.扬南村：老人活动广场150平米改造、环村路173米长，3.5米宽。
5.儒利村：2-3米宽道路长200</t>
  </si>
  <si>
    <t>永兴镇建中村</t>
  </si>
  <si>
    <t>方便村民出行及农产品运输，提升农村基础设施，美化乡村</t>
  </si>
  <si>
    <t>永兴镇罗经村委会人居环境提升项目</t>
  </si>
  <si>
    <t>1.儒林村：3米宽道路101米；2.5米宽道路487米；2米宽道路227米；1.6米宽道路18米.
2.儒吴村：3.5米宽道路24米；3米宽道路66米；2.5米宽道路165米；
3.美目村：3米宽道路181米；
4.龙安村：3米宽道路489米；2.5米宽道路513米；
5.冯塘村：3条道路硬化，长142米，2-3米宽，挡土墙。
6.黄里村：3条村道硬化，合计长400米，宽2-3.5米。</t>
  </si>
  <si>
    <t>永兴镇罗经村委会儒云村供水工程项目</t>
  </si>
  <si>
    <t>儒云村</t>
  </si>
  <si>
    <t>新建100吨水塔、一口深水井350米及铺设管网等配套设施设备</t>
  </si>
  <si>
    <t>永兴镇永德村委会人居环境改造项目</t>
  </si>
  <si>
    <t>永德村委会</t>
  </si>
  <si>
    <t>1.纯雅村：村内道路硬化
2.儒东村：村内道路硬化
3.美宁村：村内道路硬化
4.唐休村：村内道路硬化
5.美梅村：村内道路硬化</t>
  </si>
  <si>
    <t>保障群众出行安全，完善村庄道路，改善人居环境</t>
  </si>
  <si>
    <t>东山镇东苍村委会道路硬化建设项目</t>
  </si>
  <si>
    <t>东苍村委会</t>
  </si>
  <si>
    <t>1.苍原村入村路：长275米*宽3米
2.苍原村18组；入组路改造：44米*宽3米                                                                                                                                            3.苍原村7组入村组路：长75米*宽3米     入村组路：长150米*宽2.5米；小龙虾养殖场入村组路：长110米*宽 3米，绿色通道入组路：长250米*3米</t>
  </si>
  <si>
    <t>东山镇文塘村委会道路硬化建设项目</t>
  </si>
  <si>
    <t>1.文塘村第一村民小组宽3米、长160米（破硬化）
2.文塘村第二村民小组一条宽3米、长80米，两条宽2米、长80米
3.文塘村第三村民小组宽3米、长150米
4.文塘村第四村民小组宽2米、长80米
5.文塘村第五村民小组宽3米、长70米
6.文塘村第六村民小组宽2米、长50米
7.文塘村第七村民小组宽2米、长50米</t>
  </si>
  <si>
    <t>完善村庄道路体系，保障群众出行安全便利，改善人居环境。</t>
  </si>
  <si>
    <t>龙华区新坡镇文山村委会人居环境清整项目</t>
  </si>
  <si>
    <t>新坡镇人民政府</t>
  </si>
  <si>
    <t>新坡镇文山村委会</t>
  </si>
  <si>
    <t>①铺设植草砖地面，共1635.52平方米；
②铺设小广场及巷道硬质铺装地面，共1008平方米；
③铺设人行碎石路面，共184.20平方米；</t>
  </si>
  <si>
    <t>整村农户1375人</t>
  </si>
  <si>
    <t>完善基础设施建设，促进整村提升</t>
  </si>
  <si>
    <t>元平村委会人居环境清整项目</t>
  </si>
  <si>
    <t>元平村委会</t>
  </si>
  <si>
    <t>（1）美插村：原有黑色火山石砌墙，计50米长；原有黑色火山石砌树池，计10米长；道路硬化，计890平方米。
（2）群英村：原有黑色火山石砌墙，计30米长；道路硬化，计400平方米；排水沟，计120米长。
（3）玉堂村：原有黑色火山石砌墙，计170米长；道路硬化，计1260平方米；广场硬化，计400平方米。
（4）玉西村：道路硬化，计240平方米；排水沟，计120米长。
（5）仁黄村：道路硬化，计720平方米。
（6）美秀村：道路硬化，计760平方米。
（7）道厚村：道路硬化，计590平方米。</t>
  </si>
  <si>
    <t>带动671户
2669人增收</t>
  </si>
  <si>
    <t>龙泉镇占符村委会人居环境整治项目</t>
  </si>
  <si>
    <t>占符村委会</t>
  </si>
  <si>
    <t>1、道路工程1634.4（平方米）
2、道路工程1165.9（平方米）
3、道路工程313.25（平方米）
4、道路工程635.64（平方米）
5、道路工程90（平方米）
6、道路工程195.6（平方米）</t>
  </si>
  <si>
    <t>带动285户
1093人增收</t>
  </si>
  <si>
    <t>椰子头村委会人居环境清整项目</t>
  </si>
  <si>
    <t>椰子头村委会</t>
  </si>
  <si>
    <t>涵泳村：本地火山石砌墙，计330米长；本地火山石砌树池，计10米长；道路硬化，计300平方米。</t>
  </si>
  <si>
    <t>受益全村人</t>
  </si>
  <si>
    <t>龙桥镇挺丰村委会人居环境整治项目</t>
  </si>
  <si>
    <t>龙桥镇人民政府</t>
  </si>
  <si>
    <t>挺丰村委会</t>
  </si>
  <si>
    <t>王廷村府龙路往博潭路口处清理乱石10吨、地面平整100平米、修复树底下的花坛。水塔旁及小广场清理垃圾杂草5吨，平整面积200平米、王氏祠堂前的公共区域空地清理乱石5吨，地面平整400平米。绕城高速以北电灌站大坝头泉眼处垃圾杂草清理。新村水塔旁小广场杂物乱石清理平整面积为600平米。昌荣村土地公旁榕树底下公共区域空地，平整面积60平米。古水井旁边空地平整面积80平米。博片村羊山大道入村口处两边杂草垃圾清理、面积500平米，入村路两边杂草碎石清理涉及6处，面积400平米。博片村水塔对面变压器旁边的小石头房拆除清理。保明村环村围墙美化，200米长、1.6米高。保明村老村路两边约300米水沟内及旁边土堆清理和变压器周边清理填土涉及面积300平米。昌学村府龙路入村口处公共区域空地清理垃圾、乱石10吨、平整面积400平米。</t>
  </si>
  <si>
    <t>挺丰村940户3351人</t>
  </si>
  <si>
    <t>昌西村委会农村人居环境整治项目</t>
  </si>
  <si>
    <t>昌西村委会乌岭村</t>
  </si>
  <si>
    <t>排水沟建设长350米，宽1.2米，厚0.12米；硬化巷道长200米，宽1.2米，厚0.12米；挡土墙高1.8米，长500米，厚0.3米</t>
  </si>
  <si>
    <t>昌西村委会乌岭村111户427人</t>
  </si>
  <si>
    <t>改善人居环境，解决村民出行问题</t>
  </si>
  <si>
    <t>完善村基础设施建设，改善群众生产生活条件</t>
  </si>
  <si>
    <t>昌西村委会大德坡村</t>
  </si>
  <si>
    <t>排水沟建设长100米，宽1.2米，厚0.12米；巷道硬化长500米，宽1米，厚0.12米。</t>
  </si>
  <si>
    <t>昌西村委会大德坡27户123人</t>
  </si>
  <si>
    <t>昌西村委会谭白村</t>
  </si>
  <si>
    <t>排水沟建设长200米，宽1.2米，厚0.12米；谭白村山塘闸门修复，高1.2米，宽1米，长10米。</t>
  </si>
  <si>
    <t>昌西村委会谭白村52户244人</t>
  </si>
  <si>
    <t>解决人居环境脏乱差问题，改善人居环境条件</t>
  </si>
  <si>
    <t>昌西村委会上昌村</t>
  </si>
  <si>
    <t>排水沟建设长120米，宽1.2米，厚0.12米；挡土墙长700米，高1.2米，厚0.3米；巷道硬化长500米，宽1.2米，高0.12米.</t>
  </si>
  <si>
    <t>昌西村委会上昌378户1502人</t>
  </si>
  <si>
    <t>昌西村委会西山二村</t>
  </si>
  <si>
    <t>排水沟建设长200米，宽1.2米，厚0.12米。硬化巷道长60米，宽1.5米，高0.12米；建挡土墙长200米，高0.8米；</t>
  </si>
  <si>
    <t>昌西村委会西山村93户397人</t>
  </si>
  <si>
    <t>解决人居环境脏乱差问题，改善人居环境条件，解决村民出行问题</t>
  </si>
  <si>
    <t>甲子镇琼新村委会白沙村到长美路道路建设项目</t>
  </si>
  <si>
    <t>琼新村委会白沙村</t>
  </si>
  <si>
    <t>道路总长度4300米，拓宽1—1.5米，厚0.15米</t>
  </si>
  <si>
    <t>琼新村委会白沙村50户245人</t>
  </si>
  <si>
    <t>解决坡毛村常头村258户共1130人行路难问题</t>
  </si>
  <si>
    <t>旧州村委会人居环境整治项目</t>
  </si>
  <si>
    <t>旧州村委会卜仁湖村</t>
  </si>
  <si>
    <t>卜仁湖村巷道：长600米、宽2米、厚0.15米</t>
  </si>
  <si>
    <t>卜仁湖村78户343人</t>
  </si>
  <si>
    <t>解决辖区内人员出行问题，改善生活环境。</t>
  </si>
  <si>
    <t>旧州村委会旧州村</t>
  </si>
  <si>
    <t>旧州村巷道：长500米、宽2米、厚0.15米</t>
  </si>
  <si>
    <t>旧州村79户368人</t>
  </si>
  <si>
    <t>旧州村委会勋德村</t>
  </si>
  <si>
    <t>勋德村（1）巷道硬化建设:长220米、宽2.5米、厚0.15米。              （2）村庄内破损道路维修2处共长100米、宽3.5米，厚0.18米</t>
  </si>
  <si>
    <t>勋德村133户477人</t>
  </si>
  <si>
    <t>旧州村委会太乙村</t>
  </si>
  <si>
    <t>太乙村巷道硬化建设：长420米、宽1.2米、厚0.15米。</t>
  </si>
  <si>
    <t>太乙村697人</t>
  </si>
  <si>
    <t>旧州村委会富文村</t>
  </si>
  <si>
    <t>富文村巷道硬化8处共长400米，宽2.5米，厚0.15米</t>
  </si>
  <si>
    <t>富文村199户852人</t>
  </si>
  <si>
    <t>旧州村委会埠头村</t>
  </si>
  <si>
    <t>埠头村巷道硬化建设：长250米、宽1.8米、厚0.15米。</t>
  </si>
  <si>
    <t>埠头村160人</t>
  </si>
  <si>
    <t>红卫村委会人居环境整治项目</t>
  </si>
  <si>
    <t>红卫村委会凤目村</t>
  </si>
  <si>
    <t>凤目村村庄内排水沟建设长500米，宽0.6米，深1米。</t>
  </si>
  <si>
    <t>凤目村96户490人</t>
  </si>
  <si>
    <t>解决辖区内村民出行安全便捷问题、改善村民人居环境。</t>
  </si>
  <si>
    <t>红卫村委会凤目村庄道路硬化建设：长500米，宽2.5米，厚0.18米。</t>
  </si>
  <si>
    <t>联星村委会人居环境整治项目</t>
  </si>
  <si>
    <t>联星村委会谭范村</t>
  </si>
  <si>
    <t>谭范村硬化村巷道长400米*宽2米*厚0.15米。</t>
  </si>
  <si>
    <t xml:space="preserve">谭范村42户161人
</t>
  </si>
  <si>
    <t>改善辖区内人居环境条件</t>
  </si>
  <si>
    <t>联星村委会香秀村</t>
  </si>
  <si>
    <t>香秀村硬化村巷道长400米*宽2米*厚0.15米。</t>
  </si>
  <si>
    <t xml:space="preserve">香秀村71户272人
</t>
  </si>
  <si>
    <t>联星村委会卜球村</t>
  </si>
  <si>
    <t>卜球村巷道硬化：长300米*宽1.5米*厚0.15米</t>
  </si>
  <si>
    <t>卜球村68户253人</t>
  </si>
  <si>
    <t>文岭村委会人居环境整治项目</t>
  </si>
  <si>
    <t>文岭村委会桃村一村组</t>
  </si>
  <si>
    <t>1.文岭村委会桃村一村组拆除旧文化室1间，以及硬化场地200平方米；2.文岭村委会桃村一村组村道硬化长400米，宽2.5米，厚0.18米</t>
  </si>
  <si>
    <t>文岭村委会桃村一村组46户186人</t>
  </si>
  <si>
    <t>改善文岭村委会桃村一村组46户186人生活条件</t>
  </si>
  <si>
    <t>文岭村委会桃村二村组</t>
  </si>
  <si>
    <t>1.文岭村委会桃村二村组拆除牛栏1个、拆除废弃房屋1间；2.文岭村委会桃村二村组巷道硬化共4条。其中，1条长20米，宽2米，厚0.15米；1条长30米，宽2.5米，厚0.15米；1条长35米，宽2.5米，厚0.15米；1条长250米，宽2.5米，厚0.15米</t>
  </si>
  <si>
    <t>文岭村委会桃村二组48户178人</t>
  </si>
  <si>
    <t>改善文岭村委会桃村二组48户178人生活条件</t>
  </si>
  <si>
    <t>美城村委会白水塘一村组道路硬化工程项目</t>
  </si>
  <si>
    <t>美城村委会白水塘一村组</t>
  </si>
  <si>
    <t>美城村委会白水塘一村组道路硬化长200米，宽3米，厚0.18米</t>
  </si>
  <si>
    <t>美城村委会白水塘一村组29户122人</t>
  </si>
  <si>
    <t>改善美城村委会白水塘一村组29户122人出行问题</t>
  </si>
  <si>
    <t>乐来村委会心田村巷道硬化工程项目</t>
  </si>
  <si>
    <t>乐来村委会心田村</t>
  </si>
  <si>
    <t>1.乐来村委会心田村拆除废弃房屋2间；2.乐来村委会心田村巷道硬化6条，其中，1条长300米，宽1米，厚0.12米；5条共长200米，宽2米，厚0.12米</t>
  </si>
  <si>
    <t>乐来村委会心田村53户240人</t>
  </si>
  <si>
    <t>改善乐来村委会心田村53户240人出行问题</t>
  </si>
  <si>
    <t>龙马村委会龙连村道路硬化工程项目</t>
  </si>
  <si>
    <t>龙马村委会龙连村</t>
  </si>
  <si>
    <t>1.龙马村委会龙连村清理杂物200平方米；2.龙马村委会龙连村道路硬化长250米，宽2.5米，厚0.18米</t>
  </si>
  <si>
    <t>龙马村委会龙连村53户265人</t>
  </si>
  <si>
    <t>改善龙马村委会龙连村53户265人出行问题</t>
  </si>
  <si>
    <t>新瑞村委会修建硬化道路项目</t>
  </si>
  <si>
    <t>新瑞村委会墨格仔</t>
  </si>
  <si>
    <t>新瑞村委会墨格村道路硬化：长60米，宽3.5米，厚15厘米。</t>
  </si>
  <si>
    <t>墨格仔村18户94人</t>
  </si>
  <si>
    <t>新瑞村委会马宛大村</t>
  </si>
  <si>
    <t>完善村内巷道硬化长约200米，宽1米，厚10厘米；村内点位整治约500平方米，厚10厘米；挡土墙长约100米、高50厘米。</t>
  </si>
  <si>
    <t>马宛大村46户207人</t>
  </si>
  <si>
    <t>解决村内人居环境</t>
  </si>
  <si>
    <t>大坡村委会道路硬化道路项目</t>
  </si>
  <si>
    <t>大坡村委会明湖村</t>
  </si>
  <si>
    <t>大坡村委会明湖村道路硬化：长130米，宽3米，厚15厘米。</t>
  </si>
  <si>
    <t>大坡村委会明湖村30户135人</t>
  </si>
  <si>
    <t>解决辖区内人员出行问题</t>
  </si>
  <si>
    <t>大坡村委会贵官村</t>
  </si>
  <si>
    <t>大坡村委会贵官村道路硬化：长740米，宽3.5米，厚15厘米。</t>
  </si>
  <si>
    <t>大坡村委会贵官村35户210人</t>
  </si>
  <si>
    <t xml:space="preserve">云岭村委会农村人居环境整治
</t>
  </si>
  <si>
    <t>东江村</t>
  </si>
  <si>
    <t>1、巷道硬化路长200米、宽1.5米、厚0.18米</t>
  </si>
  <si>
    <t>东江60户282</t>
  </si>
  <si>
    <t>改善人居生活生产条件</t>
  </si>
  <si>
    <t>本良村</t>
  </si>
  <si>
    <t>本良47户239</t>
  </si>
  <si>
    <t>昌城村</t>
  </si>
  <si>
    <t>1、巷道硬化路长400米、宽1.5米、厚0.18米</t>
  </si>
  <si>
    <t>昌城54户207人</t>
  </si>
  <si>
    <t>云阁村农村人居环境整治</t>
  </si>
  <si>
    <t>高园村</t>
  </si>
  <si>
    <t>1、5棵大榕树底下硬化(5)
2、硬化巷道长1000米，宽1.5米，厚0.18米(25)</t>
  </si>
  <si>
    <t>云阁村委会高园村小组19户80人</t>
  </si>
  <si>
    <t>长1.8千米，宽1.5米，厚0.1米</t>
  </si>
  <si>
    <t>博洽村</t>
  </si>
  <si>
    <t>巷道硬化600米，宽2米，0.18米</t>
  </si>
  <si>
    <t>博洽71户285人</t>
  </si>
  <si>
    <t>长泰村委会桃下村修建硬化道路项目</t>
  </si>
  <si>
    <t>长泰村委会桃下村</t>
  </si>
  <si>
    <t>长200米，宽3.5米、厚0.18米</t>
  </si>
  <si>
    <t>本村村民20户，人口95人</t>
  </si>
  <si>
    <t>改善生产生活条件</t>
  </si>
  <si>
    <t>云龙村委会儒来村修建人居环境休闲点项目</t>
  </si>
  <si>
    <t>云龙村委会儒来村</t>
  </si>
  <si>
    <t>场地硬化400平方米</t>
  </si>
  <si>
    <t>儒来38户165人</t>
  </si>
  <si>
    <t>墨桥村委会人居环境整治项目</t>
  </si>
  <si>
    <t>墨桥村委会</t>
  </si>
  <si>
    <t>琉璃村：巷道长400米，宽2米，厚0.12米</t>
  </si>
  <si>
    <t>墨桥村委会琉璃村44户171人</t>
  </si>
  <si>
    <t>改善人居环境</t>
  </si>
  <si>
    <t>美玉村：巷道长250米、宽3米、厚0.15米</t>
  </si>
  <si>
    <t>墨桥村委会美玉村25户105人</t>
  </si>
  <si>
    <t>道崇村委会人居环境整治项目</t>
  </si>
  <si>
    <t>道崇村委会</t>
  </si>
  <si>
    <t>谭月坡村：建村内巷道长300米、宽3米、厚0.15米，共15万元</t>
  </si>
  <si>
    <t>道崇村委会谭月坡村35户200人</t>
  </si>
  <si>
    <t>谭洋村：建村内巷道长200米、宽3米、厚0.15米，共9万元</t>
  </si>
  <si>
    <t>道崇村委会谭洋村33户137人</t>
  </si>
  <si>
    <t>尔裕村：建村内巷道长120米、宽3米、厚0.15米，共6万元</t>
  </si>
  <si>
    <t>道崇村委会尔裕村72户418人</t>
  </si>
  <si>
    <t>苏寻三村委会人居环境整治项目</t>
  </si>
  <si>
    <t>福云村：建巷道长150米、宽2.5米、厚0.15米，共8万元</t>
  </si>
  <si>
    <t>苏寻三村委会福云村32户164人</t>
  </si>
  <si>
    <t>岛南村：建巷道长120米、宽2.5米、厚0.15米，共6万元</t>
  </si>
  <si>
    <t>苏寻三村委会岛南村36户159人</t>
  </si>
  <si>
    <t>灵山镇东和村委会西村人居环境整治项目</t>
  </si>
  <si>
    <t>灵山镇</t>
  </si>
  <si>
    <t>灵山镇东和村委会</t>
  </si>
  <si>
    <t>道路硬化3米宽、长160米</t>
  </si>
  <si>
    <t>350户1080人</t>
  </si>
  <si>
    <t>灵山镇东湖村委会沙头一小组人居环境整治项目</t>
  </si>
  <si>
    <t>灵山镇东湖村委会</t>
  </si>
  <si>
    <t>道路硬化宽3.5米、长160米</t>
  </si>
  <si>
    <t>78户278人</t>
  </si>
  <si>
    <t>灵山镇东湖村委会沙头二小组人居环境整治项目</t>
  </si>
  <si>
    <t>道路硬化宽3.5米、长160米；</t>
  </si>
  <si>
    <t>103户380人</t>
  </si>
  <si>
    <t>灵山镇东湖村委会沙头三小组人居环境整治项目</t>
  </si>
  <si>
    <t>72户240人</t>
  </si>
  <si>
    <t>三江镇眼镜塘村委会桥安村村内环村路人居环境工程</t>
  </si>
  <si>
    <t>三江镇眼镜塘村委会桥安村</t>
  </si>
  <si>
    <t>桥安村道路硬化长400米、宽3.5米、厚度0.18米。</t>
  </si>
  <si>
    <t>45户185人</t>
  </si>
  <si>
    <t>完善村基础设施建设</t>
  </si>
  <si>
    <t>大致坡镇大东村委会人居环境福良村排水沟工程</t>
  </si>
  <si>
    <t>大致坡镇</t>
  </si>
  <si>
    <t>大致坡镇大东村委会</t>
  </si>
  <si>
    <t>福良村排水沟长300米</t>
  </si>
  <si>
    <t>135户468人</t>
  </si>
  <si>
    <t>大致坡镇大东村委会人居环境军坡文明村排水沟工程</t>
  </si>
  <si>
    <t>军坡村排水沟长100米</t>
  </si>
  <si>
    <t>42户159人</t>
  </si>
  <si>
    <t>大致坡镇大东村委会人居环境福良村道路硬化工程</t>
  </si>
  <si>
    <t>福良村道路硬化长400米，宽2.5米，厚度0.18米；</t>
  </si>
  <si>
    <t>大致坡镇大东村委会人居环境军坡文明村道路硬化工程</t>
  </si>
  <si>
    <t>军坡村道路硬化长630米，宽2.5米，厚度0.18米</t>
  </si>
  <si>
    <t>大致坡镇大东村委会高林石壁仔人居环境道路硬化项目</t>
  </si>
  <si>
    <t>高林石壁仔村农村道路水泥硬地400米</t>
  </si>
  <si>
    <t>150户435人</t>
  </si>
  <si>
    <t>大致坡镇栽群村委会人居环境美浑巷道硬化项目</t>
  </si>
  <si>
    <t>大致坡镇栽群村委会</t>
  </si>
  <si>
    <t>美浑村巷道硬化500米，宽2.8米</t>
  </si>
  <si>
    <t>110户479人</t>
  </si>
  <si>
    <t>改善村民人居环境</t>
  </si>
  <si>
    <t>大致坡镇栽群村委会人居环境堆前巷道硬化项目</t>
  </si>
  <si>
    <t>堆前巷道硬化400米，宽2.8米</t>
  </si>
  <si>
    <t>31户144人</t>
  </si>
  <si>
    <t>演丰镇边海村委会林美园-土田村人居环境整治项目</t>
  </si>
  <si>
    <t>演丰镇</t>
  </si>
  <si>
    <t>演丰镇美园村-土田村</t>
  </si>
  <si>
    <t>新建边海美园到土田村环村路，300米长*4米宽</t>
  </si>
  <si>
    <t>61户196人</t>
  </si>
  <si>
    <t>演丰镇演中村委会演中龙头中人居环境整治项目</t>
  </si>
  <si>
    <t>演丰镇演中村委会</t>
  </si>
  <si>
    <t>巷道宽3.5米、长300米；</t>
  </si>
  <si>
    <t>26户80人</t>
  </si>
  <si>
    <r>
      <t>备注： 1</t>
    </r>
    <r>
      <rPr>
        <sz val="10"/>
        <color indexed="8"/>
        <rFont val="仿宋"/>
        <family val="3"/>
      </rPr>
      <t>.</t>
    </r>
    <r>
      <rPr>
        <sz val="10"/>
        <color indexed="8"/>
        <rFont val="宋体"/>
        <family val="0"/>
      </rPr>
      <t>关于项目名称栏。13类项目由国务院扶贫办统一设置，对于不符合专项扶贫资金和整合涉农资金使用范围的项目不得纳入年度项目计划，确保项目资金安排精准；对纳入年度项目计划的项目要对应
      全国扶贫开发信息系统中“扶贫项目管理”模块的项目及子项目类型进行分类填写，具体项目名称根据项目库中确定的项目名称及子项目名称填写；
      2.关于资金来源栏。非贫困县的资金来源为财政专项扶贫资金，5个贫困县的资金来源包括财政专项扶贫资金和统筹整合的其他涉农资金；
      3.关于绩效目标栏。按照县级项目库中填报的绩效目标表内容，简要填写绩效目标核心指标内容；
      4.关于带贫减贫机制栏。按照县级项目库建设要求规范填写，并与入库项目信息保持一致；
      5.表中金额以万元为单位，保留两位小数。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</si>
</sst>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sz val="18"/>
      <color indexed="8"/>
      <name val="宋体"/>
      <family val="0"/>
    </font>
    <font>
      <b/>
      <sz val="10"/>
      <color indexed="8"/>
      <name val="宋体"/>
      <family val="0"/>
    </font>
    <font>
      <b/>
      <sz val="18"/>
      <color indexed="8"/>
      <name val="宋体"/>
      <family val="0"/>
    </font>
    <font>
      <sz val="11"/>
      <color indexed="42"/>
      <name val="宋体"/>
      <family val="0"/>
    </font>
    <font>
      <sz val="11"/>
      <color indexed="17"/>
      <name val="宋体"/>
      <family val="0"/>
    </font>
    <font>
      <sz val="11"/>
      <color indexed="8"/>
      <name val="宋体"/>
      <family val="0"/>
    </font>
    <font>
      <sz val="11"/>
      <color indexed="52"/>
      <name val="宋体"/>
      <family val="0"/>
    </font>
    <font>
      <b/>
      <sz val="11"/>
      <color indexed="62"/>
      <name val="宋体"/>
      <family val="0"/>
    </font>
    <font>
      <b/>
      <sz val="18"/>
      <color indexed="62"/>
      <name val="宋体"/>
      <family val="0"/>
    </font>
    <font>
      <u val="single"/>
      <sz val="11"/>
      <color indexed="12"/>
      <name val="宋体"/>
      <family val="0"/>
    </font>
    <font>
      <sz val="11"/>
      <color indexed="20"/>
      <name val="宋体"/>
      <family val="0"/>
    </font>
    <font>
      <b/>
      <sz val="11"/>
      <color indexed="8"/>
      <name val="宋体"/>
      <family val="0"/>
    </font>
    <font>
      <b/>
      <sz val="11"/>
      <color indexed="52"/>
      <name val="宋体"/>
      <family val="0"/>
    </font>
    <font>
      <b/>
      <sz val="13"/>
      <color indexed="62"/>
      <name val="宋体"/>
      <family val="0"/>
    </font>
    <font>
      <sz val="11"/>
      <color indexed="10"/>
      <name val="宋体"/>
      <family val="0"/>
    </font>
    <font>
      <sz val="11"/>
      <color indexed="62"/>
      <name val="宋体"/>
      <family val="0"/>
    </font>
    <font>
      <sz val="11"/>
      <color indexed="60"/>
      <name val="宋体"/>
      <family val="0"/>
    </font>
    <font>
      <i/>
      <sz val="11"/>
      <color indexed="23"/>
      <name val="宋体"/>
      <family val="0"/>
    </font>
    <font>
      <u val="single"/>
      <sz val="11"/>
      <color indexed="20"/>
      <name val="宋体"/>
      <family val="0"/>
    </font>
    <font>
      <b/>
      <sz val="11"/>
      <color indexed="42"/>
      <name val="宋体"/>
      <family val="0"/>
    </font>
    <font>
      <b/>
      <sz val="11"/>
      <color indexed="63"/>
      <name val="宋体"/>
      <family val="0"/>
    </font>
    <font>
      <b/>
      <sz val="15"/>
      <color indexed="62"/>
      <name val="宋体"/>
      <family val="0"/>
    </font>
    <font>
      <sz val="10"/>
      <color indexed="8"/>
      <name val="Times New Roman"/>
      <family val="1"/>
    </font>
    <font>
      <sz val="10"/>
      <color indexed="8"/>
      <name val="仿宋"/>
      <family val="3"/>
    </font>
    <font>
      <sz val="10"/>
      <color theme="1"/>
      <name val="宋体"/>
      <family val="0"/>
    </font>
    <font>
      <sz val="18"/>
      <color theme="1"/>
      <name val="宋体"/>
      <family val="0"/>
    </font>
    <font>
      <b/>
      <sz val="10"/>
      <color theme="1"/>
      <name val="宋体"/>
      <family val="0"/>
    </font>
    <font>
      <b/>
      <sz val="18"/>
      <color theme="1"/>
      <name val="宋体"/>
      <family val="0"/>
    </font>
    <font>
      <sz val="10"/>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6" fillId="6"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6" fillId="7" borderId="0" applyNumberFormat="0" applyBorder="0" applyAlignment="0" applyProtection="0"/>
    <xf numFmtId="0" fontId="10" fillId="0" borderId="5" applyNumberFormat="0" applyFill="0" applyAlignment="0" applyProtection="0"/>
    <xf numFmtId="0" fontId="6" fillId="8" borderId="0" applyNumberFormat="0" applyBorder="0" applyAlignment="0" applyProtection="0"/>
    <xf numFmtId="0" fontId="23" fillId="9" borderId="6" applyNumberFormat="0" applyAlignment="0" applyProtection="0"/>
    <xf numFmtId="0" fontId="15" fillId="9" borderId="1" applyNumberFormat="0" applyAlignment="0" applyProtection="0"/>
    <xf numFmtId="0" fontId="22" fillId="10" borderId="7" applyNumberFormat="0" applyAlignment="0" applyProtection="0"/>
    <xf numFmtId="0" fontId="8" fillId="3" borderId="0" applyNumberFormat="0" applyBorder="0" applyAlignment="0" applyProtection="0"/>
    <xf numFmtId="0" fontId="6" fillId="11" borderId="0" applyNumberFormat="0" applyBorder="0" applyAlignment="0" applyProtection="0"/>
    <xf numFmtId="0" fontId="9" fillId="0" borderId="8" applyNumberFormat="0" applyFill="0" applyAlignment="0" applyProtection="0"/>
    <xf numFmtId="0" fontId="14" fillId="0" borderId="9" applyNumberFormat="0" applyFill="0" applyAlignment="0" applyProtection="0"/>
    <xf numFmtId="0" fontId="7" fillId="12" borderId="0" applyNumberFormat="0" applyBorder="0" applyAlignment="0" applyProtection="0"/>
    <xf numFmtId="0" fontId="19" fillId="4" borderId="0" applyNumberFormat="0" applyBorder="0" applyAlignment="0" applyProtection="0"/>
    <xf numFmtId="0" fontId="8" fillId="13" borderId="0" applyNumberFormat="0" applyBorder="0" applyAlignment="0" applyProtection="0"/>
    <xf numFmtId="0" fontId="6" fillId="7"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6" fillId="7" borderId="0" applyNumberFormat="0" applyBorder="0" applyAlignment="0" applyProtection="0"/>
    <xf numFmtId="0" fontId="8" fillId="16" borderId="0" applyNumberFormat="0" applyBorder="0" applyAlignment="0" applyProtection="0"/>
    <xf numFmtId="0" fontId="6" fillId="7" borderId="0" applyNumberFormat="0" applyBorder="0" applyAlignment="0" applyProtection="0"/>
    <xf numFmtId="0" fontId="6" fillId="17" borderId="0" applyNumberFormat="0" applyBorder="0" applyAlignment="0" applyProtection="0"/>
    <xf numFmtId="0" fontId="8" fillId="3" borderId="0" applyNumberFormat="0" applyBorder="0" applyAlignment="0" applyProtection="0"/>
    <xf numFmtId="0" fontId="6" fillId="3" borderId="0" applyNumberFormat="0" applyBorder="0" applyAlignment="0" applyProtection="0"/>
    <xf numFmtId="0" fontId="0" fillId="0" borderId="0">
      <alignment vertical="center"/>
      <protection/>
    </xf>
  </cellStyleXfs>
  <cellXfs count="76">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7" fillId="18" borderId="0" xfId="0" applyFont="1" applyFill="1" applyAlignment="1">
      <alignment vertical="center"/>
    </xf>
    <xf numFmtId="0" fontId="27" fillId="0" borderId="0" xfId="0" applyFont="1" applyFill="1" applyAlignment="1">
      <alignment vertical="center"/>
    </xf>
    <xf numFmtId="0" fontId="27" fillId="0" borderId="0" xfId="0" applyFont="1" applyAlignment="1">
      <alignment vertical="center" wrapText="1"/>
    </xf>
    <xf numFmtId="0" fontId="27" fillId="0" borderId="0" xfId="0" applyFont="1" applyAlignment="1">
      <alignment vertical="center"/>
    </xf>
    <xf numFmtId="0" fontId="27" fillId="0" borderId="0" xfId="0" applyFont="1" applyFill="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xf>
    <xf numFmtId="0" fontId="27" fillId="0" borderId="0" xfId="0" applyFont="1" applyAlignment="1">
      <alignment vertical="center"/>
    </xf>
    <xf numFmtId="0" fontId="30" fillId="0" borderId="0" xfId="0" applyFont="1" applyAlignment="1">
      <alignment horizontal="center" vertical="center" wrapText="1"/>
    </xf>
    <xf numFmtId="0" fontId="28" fillId="0" borderId="0" xfId="0" applyFont="1" applyAlignment="1">
      <alignment vertical="center"/>
    </xf>
    <xf numFmtId="0" fontId="27" fillId="0" borderId="0" xfId="0" applyNumberFormat="1" applyFont="1" applyFill="1" applyAlignment="1">
      <alignment horizontal="left" vertical="center"/>
    </xf>
    <xf numFmtId="0" fontId="27" fillId="0" borderId="0" xfId="0" applyNumberFormat="1" applyFont="1" applyFill="1" applyAlignment="1">
      <alignment horizontal="center" vertical="center"/>
    </xf>
    <xf numFmtId="0" fontId="29" fillId="0" borderId="10" xfId="0" applyFont="1" applyBorder="1" applyAlignment="1">
      <alignment horizontal="center" vertical="center" wrapText="1"/>
    </xf>
    <xf numFmtId="0" fontId="29" fillId="0" borderId="10" xfId="0" applyNumberFormat="1" applyFont="1" applyFill="1" applyBorder="1" applyAlignment="1">
      <alignment horizontal="center" vertical="center" wrapText="1"/>
    </xf>
    <xf numFmtId="0" fontId="27" fillId="18" borderId="10" xfId="0" applyFont="1" applyFill="1" applyBorder="1" applyAlignment="1">
      <alignment horizontal="center" vertical="center" wrapText="1"/>
    </xf>
    <xf numFmtId="0" fontId="27" fillId="18" borderId="10" xfId="0" applyFont="1" applyFill="1" applyBorder="1" applyAlignment="1">
      <alignment horizontal="center" vertical="center" wrapText="1"/>
    </xf>
    <xf numFmtId="0" fontId="27" fillId="18" borderId="10" xfId="0" applyFont="1" applyFill="1" applyBorder="1" applyAlignment="1">
      <alignment horizontal="left" vertical="center" wrapText="1"/>
    </xf>
    <xf numFmtId="0" fontId="27" fillId="0" borderId="10" xfId="0" applyFont="1" applyBorder="1" applyAlignment="1">
      <alignment vertical="center"/>
    </xf>
    <xf numFmtId="0" fontId="27" fillId="18" borderId="10" xfId="0" applyFont="1" applyFill="1" applyBorder="1" applyAlignment="1" applyProtection="1">
      <alignment horizontal="center" vertical="center" wrapText="1"/>
      <protection/>
    </xf>
    <xf numFmtId="0" fontId="27" fillId="18" borderId="10" xfId="0" applyFont="1" applyFill="1" applyBorder="1" applyAlignment="1">
      <alignment vertical="center"/>
    </xf>
    <xf numFmtId="0" fontId="31"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18" borderId="10" xfId="0" applyNumberFormat="1" applyFont="1" applyFill="1" applyBorder="1" applyAlignment="1">
      <alignment horizontal="center" vertical="center" wrapText="1"/>
    </xf>
    <xf numFmtId="0" fontId="27" fillId="18" borderId="10" xfId="0" applyNumberFormat="1" applyFont="1" applyFill="1" applyBorder="1" applyAlignment="1">
      <alignment horizontal="left" vertical="center" wrapText="1"/>
    </xf>
    <xf numFmtId="0" fontId="27" fillId="0" borderId="10" xfId="0" applyFont="1" applyFill="1" applyBorder="1" applyAlignment="1" applyProtection="1">
      <alignment horizontal="center" vertical="center" wrapText="1"/>
      <protection/>
    </xf>
    <xf numFmtId="0" fontId="31" fillId="0" borderId="10" xfId="0" applyFont="1" applyFill="1" applyBorder="1" applyAlignment="1">
      <alignment vertical="center" wrapText="1"/>
    </xf>
    <xf numFmtId="0" fontId="27"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vertical="center"/>
    </xf>
    <xf numFmtId="0" fontId="29" fillId="0" borderId="10" xfId="0" applyFont="1" applyFill="1" applyBorder="1" applyAlignment="1">
      <alignment vertical="center"/>
    </xf>
    <xf numFmtId="0" fontId="29" fillId="0" borderId="10" xfId="0" applyFont="1" applyFill="1" applyBorder="1" applyAlignment="1">
      <alignment vertical="center"/>
    </xf>
    <xf numFmtId="0" fontId="29" fillId="0" borderId="10" xfId="0" applyFont="1" applyBorder="1" applyAlignment="1">
      <alignment vertical="center"/>
    </xf>
    <xf numFmtId="0"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49" fontId="27" fillId="18" borderId="10" xfId="0" applyNumberFormat="1" applyFont="1" applyFill="1" applyBorder="1" applyAlignment="1" applyProtection="1">
      <alignment horizontal="center" vertical="center" wrapText="1"/>
      <protection locked="0"/>
    </xf>
    <xf numFmtId="0" fontId="31" fillId="18" borderId="10" xfId="0" applyFont="1" applyFill="1" applyBorder="1" applyAlignment="1">
      <alignment horizontal="center" vertical="center" wrapText="1"/>
    </xf>
    <xf numFmtId="0" fontId="27" fillId="18" borderId="10"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protection/>
    </xf>
    <xf numFmtId="0" fontId="27" fillId="0"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xf>
    <xf numFmtId="0" fontId="27" fillId="0" borderId="10" xfId="0" applyFont="1" applyFill="1" applyBorder="1" applyAlignment="1">
      <alignment horizontal="center" vertical="center"/>
    </xf>
    <xf numFmtId="0" fontId="27" fillId="0" borderId="10" xfId="0" applyFont="1" applyFill="1" applyBorder="1" applyAlignment="1">
      <alignment vertical="center"/>
    </xf>
    <xf numFmtId="0" fontId="27" fillId="0" borderId="0" xfId="0" applyFont="1" applyBorder="1" applyAlignment="1">
      <alignment vertical="center"/>
    </xf>
    <xf numFmtId="0" fontId="27" fillId="18" borderId="0" xfId="0" applyFont="1" applyFill="1" applyBorder="1" applyAlignment="1">
      <alignment vertical="center"/>
    </xf>
    <xf numFmtId="0" fontId="27" fillId="18" borderId="0" xfId="0" applyNumberFormat="1" applyFont="1" applyFill="1" applyBorder="1" applyAlignment="1" applyProtection="1">
      <alignment horizontal="center" vertical="center" wrapText="1"/>
      <protection/>
    </xf>
    <xf numFmtId="0" fontId="27" fillId="0" borderId="0"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10" xfId="0" applyFont="1" applyFill="1" applyBorder="1" applyAlignment="1" applyProtection="1">
      <alignment horizontal="center" vertical="center" wrapText="1"/>
      <protection/>
    </xf>
    <xf numFmtId="0" fontId="27" fillId="0" borderId="10" xfId="63" applyFont="1" applyFill="1" applyBorder="1" applyAlignment="1">
      <alignment horizontal="center" vertical="center" wrapText="1"/>
      <protection/>
    </xf>
    <xf numFmtId="0" fontId="31"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0" xfId="0" applyNumberFormat="1" applyFont="1" applyFill="1" applyAlignment="1">
      <alignment horizontal="left" vertical="center" wrapText="1"/>
    </xf>
    <xf numFmtId="0" fontId="27" fillId="0" borderId="10" xfId="0" applyFont="1" applyFill="1" applyBorder="1" applyAlignment="1">
      <alignment vertical="center"/>
    </xf>
    <xf numFmtId="0" fontId="27" fillId="0" borderId="10" xfId="0" applyFont="1" applyFill="1" applyBorder="1" applyAlignment="1">
      <alignment vertical="center"/>
    </xf>
    <xf numFmtId="0" fontId="27" fillId="0" borderId="10" xfId="0" applyFont="1" applyFill="1" applyBorder="1" applyAlignment="1">
      <alignment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Z115"/>
  <sheetViews>
    <sheetView tabSelected="1" zoomScaleSheetLayoutView="100" workbookViewId="0" topLeftCell="A1">
      <selection activeCell="A2" sqref="A2:Q2"/>
    </sheetView>
  </sheetViews>
  <sheetFormatPr defaultColWidth="9.00390625" defaultRowHeight="14.25"/>
  <cols>
    <col min="1" max="1" width="5.75390625" style="7" customWidth="1"/>
    <col min="2" max="2" width="14.625" style="7" customWidth="1"/>
    <col min="3" max="3" width="10.625" style="7" customWidth="1"/>
    <col min="4" max="4" width="13.625" style="7" customWidth="1"/>
    <col min="5" max="5" width="28.875" style="7" customWidth="1"/>
    <col min="6" max="7" width="10.625" style="7" customWidth="1"/>
    <col min="8" max="8" width="8.625" style="7" customWidth="1"/>
    <col min="9" max="11" width="8.625" style="11" customWidth="1"/>
    <col min="12" max="12" width="8.625" style="13" customWidth="1"/>
    <col min="13" max="13" width="8.625" style="11" customWidth="1"/>
    <col min="14" max="14" width="8.625" style="7" customWidth="1"/>
    <col min="15" max="17" width="12.625" style="7" customWidth="1"/>
    <col min="18" max="16384" width="9.00390625" style="7" customWidth="1"/>
  </cols>
  <sheetData>
    <row r="1" spans="1:13" s="1" customFormat="1" ht="15" customHeight="1">
      <c r="A1" s="1" t="s">
        <v>0</v>
      </c>
      <c r="I1" s="5"/>
      <c r="J1" s="5"/>
      <c r="K1" s="5"/>
      <c r="L1" s="38"/>
      <c r="M1" s="5"/>
    </row>
    <row r="2" spans="1:17" s="2" customFormat="1" ht="39.75" customHeight="1">
      <c r="A2" s="15" t="s">
        <v>1</v>
      </c>
      <c r="B2" s="16"/>
      <c r="C2" s="16"/>
      <c r="D2" s="16"/>
      <c r="E2" s="16"/>
      <c r="F2" s="16"/>
      <c r="G2" s="16"/>
      <c r="H2" s="16"/>
      <c r="I2" s="39"/>
      <c r="J2" s="39"/>
      <c r="K2" s="39"/>
      <c r="L2" s="40"/>
      <c r="M2" s="39"/>
      <c r="N2" s="16"/>
      <c r="O2" s="16"/>
      <c r="P2" s="16"/>
      <c r="Q2" s="16"/>
    </row>
    <row r="3" spans="1:17" ht="22.5" customHeight="1">
      <c r="A3" s="17" t="s">
        <v>2</v>
      </c>
      <c r="B3" s="17"/>
      <c r="C3" s="17"/>
      <c r="D3" s="17"/>
      <c r="E3" s="18" t="s">
        <v>3</v>
      </c>
      <c r="F3" s="18"/>
      <c r="G3" s="18"/>
      <c r="H3" s="18"/>
      <c r="I3" s="18" t="s">
        <v>4</v>
      </c>
      <c r="J3" s="18"/>
      <c r="K3" s="18"/>
      <c r="L3" s="18"/>
      <c r="M3" s="18"/>
      <c r="N3" s="18" t="s">
        <v>5</v>
      </c>
      <c r="O3" s="18"/>
      <c r="P3" s="18"/>
      <c r="Q3" s="18"/>
    </row>
    <row r="4" spans="1:17" s="1" customFormat="1" ht="19.5" customHeight="1">
      <c r="A4" s="19" t="s">
        <v>6</v>
      </c>
      <c r="B4" s="19" t="s">
        <v>7</v>
      </c>
      <c r="C4" s="19" t="s">
        <v>8</v>
      </c>
      <c r="D4" s="19" t="s">
        <v>9</v>
      </c>
      <c r="E4" s="19" t="s">
        <v>10</v>
      </c>
      <c r="F4" s="19" t="s">
        <v>11</v>
      </c>
      <c r="G4" s="19" t="s">
        <v>12</v>
      </c>
      <c r="H4" s="19" t="s">
        <v>13</v>
      </c>
      <c r="I4" s="41"/>
      <c r="J4" s="41"/>
      <c r="K4" s="41"/>
      <c r="L4" s="42"/>
      <c r="M4" s="41"/>
      <c r="N4" s="43"/>
      <c r="O4" s="20" t="s">
        <v>14</v>
      </c>
      <c r="P4" s="20" t="s">
        <v>15</v>
      </c>
      <c r="Q4" s="20" t="s">
        <v>16</v>
      </c>
    </row>
    <row r="5" spans="1:17" s="1" customFormat="1" ht="19.5" customHeight="1">
      <c r="A5" s="19"/>
      <c r="B5" s="19"/>
      <c r="C5" s="19"/>
      <c r="D5" s="19"/>
      <c r="E5" s="19"/>
      <c r="F5" s="19"/>
      <c r="G5" s="19"/>
      <c r="H5" s="20" t="s">
        <v>17</v>
      </c>
      <c r="I5" s="44" t="s">
        <v>18</v>
      </c>
      <c r="J5" s="44"/>
      <c r="K5" s="44" t="s">
        <v>19</v>
      </c>
      <c r="L5" s="44"/>
      <c r="M5" s="44" t="s">
        <v>20</v>
      </c>
      <c r="N5" s="44"/>
      <c r="O5" s="20"/>
      <c r="P5" s="20"/>
      <c r="Q5" s="20"/>
    </row>
    <row r="6" spans="1:17" s="1" customFormat="1" ht="27" customHeight="1">
      <c r="A6" s="19"/>
      <c r="B6" s="19"/>
      <c r="C6" s="19"/>
      <c r="D6" s="19"/>
      <c r="E6" s="19"/>
      <c r="F6" s="19"/>
      <c r="G6" s="19"/>
      <c r="H6" s="19"/>
      <c r="I6" s="32" t="s">
        <v>21</v>
      </c>
      <c r="J6" s="32" t="s">
        <v>22</v>
      </c>
      <c r="K6" s="32" t="s">
        <v>21</v>
      </c>
      <c r="L6" s="45" t="s">
        <v>22</v>
      </c>
      <c r="M6" s="32" t="s">
        <v>21</v>
      </c>
      <c r="N6" s="19" t="s">
        <v>22</v>
      </c>
      <c r="O6" s="20"/>
      <c r="P6" s="20"/>
      <c r="Q6" s="20"/>
    </row>
    <row r="7" spans="1:17" s="3" customFormat="1" ht="27" customHeight="1">
      <c r="A7" s="19" t="s">
        <v>17</v>
      </c>
      <c r="B7" s="19"/>
      <c r="C7" s="19"/>
      <c r="D7" s="19"/>
      <c r="E7" s="19"/>
      <c r="F7" s="19"/>
      <c r="G7" s="19"/>
      <c r="H7" s="19">
        <f>H8+H40</f>
        <v>4583</v>
      </c>
      <c r="I7" s="19"/>
      <c r="J7" s="19"/>
      <c r="K7" s="19">
        <f>K8+K40</f>
        <v>4583</v>
      </c>
      <c r="L7" s="32"/>
      <c r="M7" s="32"/>
      <c r="N7" s="19"/>
      <c r="O7" s="19"/>
      <c r="P7" s="19"/>
      <c r="Q7" s="19"/>
    </row>
    <row r="8" spans="1:17" s="3" customFormat="1" ht="27" customHeight="1">
      <c r="A8" s="19" t="s">
        <v>23</v>
      </c>
      <c r="B8" s="19" t="s">
        <v>24</v>
      </c>
      <c r="C8" s="19"/>
      <c r="D8" s="19"/>
      <c r="E8" s="19"/>
      <c r="F8" s="19"/>
      <c r="G8" s="19"/>
      <c r="H8" s="19">
        <f>SUM(H9:H39)</f>
        <v>2603.5</v>
      </c>
      <c r="I8" s="19"/>
      <c r="J8" s="19"/>
      <c r="K8" s="19">
        <f>SUM(K9:K39)</f>
        <v>2603.5</v>
      </c>
      <c r="L8" s="45"/>
      <c r="M8" s="32"/>
      <c r="N8" s="19"/>
      <c r="O8" s="19"/>
      <c r="P8" s="43"/>
      <c r="Q8" s="43"/>
    </row>
    <row r="9" spans="1:18" s="1" customFormat="1" ht="42.75" customHeight="1">
      <c r="A9" s="21">
        <v>1</v>
      </c>
      <c r="B9" s="22" t="s">
        <v>25</v>
      </c>
      <c r="C9" s="22" t="s">
        <v>26</v>
      </c>
      <c r="D9" s="22" t="s">
        <v>27</v>
      </c>
      <c r="E9" s="23" t="s">
        <v>28</v>
      </c>
      <c r="F9" s="22" t="s">
        <v>29</v>
      </c>
      <c r="G9" s="24"/>
      <c r="H9" s="22">
        <v>30</v>
      </c>
      <c r="I9" s="22"/>
      <c r="J9" s="22"/>
      <c r="K9" s="22">
        <v>30</v>
      </c>
      <c r="L9" s="22"/>
      <c r="M9" s="46"/>
      <c r="N9" s="46"/>
      <c r="O9" s="47" t="s">
        <v>30</v>
      </c>
      <c r="P9" s="22" t="s">
        <v>31</v>
      </c>
      <c r="Q9" s="21" t="s">
        <v>32</v>
      </c>
      <c r="R9" s="55"/>
    </row>
    <row r="10" spans="1:18" s="1" customFormat="1" ht="42.75" customHeight="1">
      <c r="A10" s="21">
        <v>2</v>
      </c>
      <c r="B10" s="22" t="s">
        <v>33</v>
      </c>
      <c r="C10" s="22" t="s">
        <v>34</v>
      </c>
      <c r="D10" s="25" t="s">
        <v>35</v>
      </c>
      <c r="E10" s="22" t="s">
        <v>36</v>
      </c>
      <c r="F10" s="22" t="s">
        <v>29</v>
      </c>
      <c r="G10" s="24"/>
      <c r="H10" s="22">
        <v>350</v>
      </c>
      <c r="I10" s="22"/>
      <c r="J10" s="22"/>
      <c r="K10" s="22">
        <v>350</v>
      </c>
      <c r="L10" s="22"/>
      <c r="M10" s="46"/>
      <c r="N10" s="46"/>
      <c r="O10" s="48" t="s">
        <v>35</v>
      </c>
      <c r="P10" s="48" t="s">
        <v>37</v>
      </c>
      <c r="Q10" s="21" t="s">
        <v>32</v>
      </c>
      <c r="R10" s="55"/>
    </row>
    <row r="11" spans="1:18" s="1" customFormat="1" ht="42.75" customHeight="1">
      <c r="A11" s="21">
        <v>3</v>
      </c>
      <c r="B11" s="22" t="s">
        <v>38</v>
      </c>
      <c r="C11" s="22" t="s">
        <v>34</v>
      </c>
      <c r="D11" s="25" t="s">
        <v>39</v>
      </c>
      <c r="E11" s="22" t="s">
        <v>40</v>
      </c>
      <c r="F11" s="22" t="s">
        <v>29</v>
      </c>
      <c r="G11" s="24"/>
      <c r="H11" s="22">
        <v>85</v>
      </c>
      <c r="I11" s="22"/>
      <c r="J11" s="22"/>
      <c r="K11" s="22">
        <v>85</v>
      </c>
      <c r="L11" s="22"/>
      <c r="M11" s="46"/>
      <c r="N11" s="46"/>
      <c r="O11" s="48" t="s">
        <v>39</v>
      </c>
      <c r="P11" s="48" t="s">
        <v>41</v>
      </c>
      <c r="Q11" s="21" t="s">
        <v>32</v>
      </c>
      <c r="R11" s="55"/>
    </row>
    <row r="12" spans="1:18" s="1" customFormat="1" ht="42.75" customHeight="1">
      <c r="A12" s="21">
        <v>4</v>
      </c>
      <c r="B12" s="22" t="s">
        <v>42</v>
      </c>
      <c r="C12" s="22" t="s">
        <v>34</v>
      </c>
      <c r="D12" s="25" t="s">
        <v>35</v>
      </c>
      <c r="E12" s="22" t="s">
        <v>43</v>
      </c>
      <c r="F12" s="22" t="s">
        <v>29</v>
      </c>
      <c r="G12" s="24"/>
      <c r="H12" s="22">
        <v>45</v>
      </c>
      <c r="I12" s="22"/>
      <c r="J12" s="22"/>
      <c r="K12" s="22">
        <v>45</v>
      </c>
      <c r="L12" s="22"/>
      <c r="M12" s="46"/>
      <c r="N12" s="46"/>
      <c r="O12" s="48" t="s">
        <v>35</v>
      </c>
      <c r="P12" s="48" t="s">
        <v>44</v>
      </c>
      <c r="Q12" s="21" t="s">
        <v>32</v>
      </c>
      <c r="R12" s="55"/>
    </row>
    <row r="13" spans="1:18" s="1" customFormat="1" ht="42.75" customHeight="1">
      <c r="A13" s="21">
        <v>5</v>
      </c>
      <c r="B13" s="22" t="s">
        <v>45</v>
      </c>
      <c r="C13" s="22" t="s">
        <v>34</v>
      </c>
      <c r="D13" s="25" t="s">
        <v>46</v>
      </c>
      <c r="E13" s="22" t="s">
        <v>47</v>
      </c>
      <c r="F13" s="22" t="s">
        <v>29</v>
      </c>
      <c r="G13" s="24"/>
      <c r="H13" s="22">
        <v>20</v>
      </c>
      <c r="I13" s="22"/>
      <c r="J13" s="22"/>
      <c r="K13" s="22">
        <v>20</v>
      </c>
      <c r="L13" s="22"/>
      <c r="M13" s="46"/>
      <c r="N13" s="46"/>
      <c r="O13" s="48" t="s">
        <v>46</v>
      </c>
      <c r="P13" s="48" t="s">
        <v>37</v>
      </c>
      <c r="Q13" s="21" t="s">
        <v>32</v>
      </c>
      <c r="R13" s="55"/>
    </row>
    <row r="14" spans="1:18" s="4" customFormat="1" ht="39" customHeight="1">
      <c r="A14" s="21">
        <v>6</v>
      </c>
      <c r="B14" s="22" t="s">
        <v>48</v>
      </c>
      <c r="C14" s="22" t="s">
        <v>49</v>
      </c>
      <c r="D14" s="22" t="s">
        <v>50</v>
      </c>
      <c r="E14" s="23" t="s">
        <v>51</v>
      </c>
      <c r="F14" s="22" t="s">
        <v>29</v>
      </c>
      <c r="G14" s="26"/>
      <c r="H14" s="22">
        <v>25.5</v>
      </c>
      <c r="I14" s="22"/>
      <c r="J14" s="22"/>
      <c r="K14" s="22">
        <v>25.5</v>
      </c>
      <c r="L14" s="22"/>
      <c r="M14" s="46"/>
      <c r="N14" s="46"/>
      <c r="O14" s="22" t="s">
        <v>50</v>
      </c>
      <c r="P14" s="49" t="s">
        <v>37</v>
      </c>
      <c r="Q14" s="21" t="s">
        <v>32</v>
      </c>
      <c r="R14" s="56"/>
    </row>
    <row r="15" spans="1:18" s="4" customFormat="1" ht="39" customHeight="1">
      <c r="A15" s="21">
        <v>7</v>
      </c>
      <c r="B15" s="22" t="s">
        <v>52</v>
      </c>
      <c r="C15" s="22" t="s">
        <v>49</v>
      </c>
      <c r="D15" s="22" t="s">
        <v>53</v>
      </c>
      <c r="E15" s="23" t="s">
        <v>54</v>
      </c>
      <c r="F15" s="22" t="s">
        <v>29</v>
      </c>
      <c r="G15" s="26"/>
      <c r="H15" s="22">
        <v>190</v>
      </c>
      <c r="I15" s="22"/>
      <c r="J15" s="22"/>
      <c r="K15" s="22">
        <v>190</v>
      </c>
      <c r="L15" s="22"/>
      <c r="M15" s="46"/>
      <c r="N15" s="46"/>
      <c r="O15" s="48" t="s">
        <v>55</v>
      </c>
      <c r="P15" s="48" t="s">
        <v>37</v>
      </c>
      <c r="Q15" s="22" t="s">
        <v>32</v>
      </c>
      <c r="R15" s="57"/>
    </row>
    <row r="16" spans="1:18" s="4" customFormat="1" ht="39" customHeight="1">
      <c r="A16" s="21">
        <v>8</v>
      </c>
      <c r="B16" s="22" t="s">
        <v>56</v>
      </c>
      <c r="C16" s="22" t="s">
        <v>49</v>
      </c>
      <c r="D16" s="22" t="s">
        <v>57</v>
      </c>
      <c r="E16" s="22" t="s">
        <v>58</v>
      </c>
      <c r="F16" s="22" t="s">
        <v>29</v>
      </c>
      <c r="G16" s="26"/>
      <c r="H16" s="22">
        <v>45</v>
      </c>
      <c r="I16" s="22"/>
      <c r="J16" s="22"/>
      <c r="K16" s="22">
        <v>45</v>
      </c>
      <c r="L16" s="22"/>
      <c r="M16" s="46"/>
      <c r="N16" s="46"/>
      <c r="O16" s="22" t="s">
        <v>57</v>
      </c>
      <c r="P16" s="49" t="s">
        <v>37</v>
      </c>
      <c r="Q16" s="22" t="s">
        <v>59</v>
      </c>
      <c r="R16" s="57"/>
    </row>
    <row r="17" spans="1:17" s="1" customFormat="1" ht="45" customHeight="1">
      <c r="A17" s="21">
        <v>9</v>
      </c>
      <c r="B17" s="27" t="s">
        <v>60</v>
      </c>
      <c r="C17" s="27" t="s">
        <v>61</v>
      </c>
      <c r="D17" s="27" t="s">
        <v>62</v>
      </c>
      <c r="E17" s="27" t="s">
        <v>63</v>
      </c>
      <c r="F17" s="28" t="s">
        <v>29</v>
      </c>
      <c r="G17" s="28"/>
      <c r="H17" s="29">
        <v>300</v>
      </c>
      <c r="I17" s="50"/>
      <c r="J17" s="29"/>
      <c r="K17" s="29">
        <v>300</v>
      </c>
      <c r="L17" s="51"/>
      <c r="M17" s="29"/>
      <c r="N17" s="28"/>
      <c r="O17" s="52" t="s">
        <v>64</v>
      </c>
      <c r="P17" s="29" t="s">
        <v>65</v>
      </c>
      <c r="Q17" s="36" t="s">
        <v>32</v>
      </c>
    </row>
    <row r="18" spans="1:17" s="1" customFormat="1" ht="48" customHeight="1">
      <c r="A18" s="21">
        <v>10</v>
      </c>
      <c r="B18" s="27" t="s">
        <v>66</v>
      </c>
      <c r="C18" s="27" t="s">
        <v>61</v>
      </c>
      <c r="D18" s="27" t="s">
        <v>67</v>
      </c>
      <c r="E18" s="27" t="s">
        <v>68</v>
      </c>
      <c r="F18" s="28" t="s">
        <v>29</v>
      </c>
      <c r="G18" s="28"/>
      <c r="H18" s="29">
        <v>80</v>
      </c>
      <c r="I18" s="50"/>
      <c r="J18" s="29"/>
      <c r="K18" s="29">
        <v>80</v>
      </c>
      <c r="L18" s="51"/>
      <c r="M18" s="29"/>
      <c r="N18" s="28"/>
      <c r="O18" s="52" t="s">
        <v>64</v>
      </c>
      <c r="P18" s="29" t="s">
        <v>65</v>
      </c>
      <c r="Q18" s="36" t="s">
        <v>32</v>
      </c>
    </row>
    <row r="19" spans="1:18" s="5" customFormat="1" ht="48" customHeight="1">
      <c r="A19" s="21">
        <v>11</v>
      </c>
      <c r="B19" s="29" t="s">
        <v>69</v>
      </c>
      <c r="C19" s="29" t="s">
        <v>70</v>
      </c>
      <c r="D19" s="29" t="s">
        <v>71</v>
      </c>
      <c r="E19" s="29" t="s">
        <v>72</v>
      </c>
      <c r="F19" s="29" t="s">
        <v>29</v>
      </c>
      <c r="G19" s="29"/>
      <c r="H19" s="29">
        <v>57</v>
      </c>
      <c r="I19" s="29"/>
      <c r="J19" s="29"/>
      <c r="K19" s="29">
        <v>57</v>
      </c>
      <c r="L19" s="29"/>
      <c r="M19" s="29"/>
      <c r="N19" s="29"/>
      <c r="O19" s="29" t="s">
        <v>73</v>
      </c>
      <c r="P19" s="29" t="s">
        <v>74</v>
      </c>
      <c r="Q19" s="29" t="s">
        <v>75</v>
      </c>
      <c r="R19" s="58"/>
    </row>
    <row r="20" spans="1:18" s="5" customFormat="1" ht="48" customHeight="1">
      <c r="A20" s="21">
        <v>12</v>
      </c>
      <c r="B20" s="29" t="s">
        <v>76</v>
      </c>
      <c r="C20" s="29" t="s">
        <v>70</v>
      </c>
      <c r="D20" s="29" t="s">
        <v>77</v>
      </c>
      <c r="E20" s="29" t="s">
        <v>78</v>
      </c>
      <c r="F20" s="29" t="s">
        <v>29</v>
      </c>
      <c r="G20" s="29"/>
      <c r="H20" s="29">
        <v>200</v>
      </c>
      <c r="I20" s="29"/>
      <c r="J20" s="29"/>
      <c r="K20" s="29">
        <v>200</v>
      </c>
      <c r="L20" s="29"/>
      <c r="M20" s="29"/>
      <c r="N20" s="29"/>
      <c r="O20" s="29" t="s">
        <v>79</v>
      </c>
      <c r="P20" s="29" t="s">
        <v>74</v>
      </c>
      <c r="Q20" s="29" t="s">
        <v>75</v>
      </c>
      <c r="R20" s="58"/>
    </row>
    <row r="21" spans="1:18" s="5" customFormat="1" ht="48" customHeight="1">
      <c r="A21" s="21">
        <v>13</v>
      </c>
      <c r="B21" s="29" t="s">
        <v>80</v>
      </c>
      <c r="C21" s="29" t="s">
        <v>81</v>
      </c>
      <c r="D21" s="29" t="s">
        <v>82</v>
      </c>
      <c r="E21" s="29" t="s">
        <v>83</v>
      </c>
      <c r="F21" s="29" t="s">
        <v>29</v>
      </c>
      <c r="G21" s="29"/>
      <c r="H21" s="29">
        <v>150</v>
      </c>
      <c r="I21" s="29"/>
      <c r="J21" s="29"/>
      <c r="K21" s="29">
        <v>150</v>
      </c>
      <c r="L21" s="29"/>
      <c r="M21" s="29"/>
      <c r="N21" s="29"/>
      <c r="O21" s="29" t="s">
        <v>84</v>
      </c>
      <c r="P21" s="29" t="s">
        <v>85</v>
      </c>
      <c r="Q21" s="29" t="s">
        <v>32</v>
      </c>
      <c r="R21" s="59"/>
    </row>
    <row r="22" spans="1:18" s="5" customFormat="1" ht="48">
      <c r="A22" s="30">
        <v>14</v>
      </c>
      <c r="B22" s="30" t="s">
        <v>86</v>
      </c>
      <c r="C22" s="30" t="s">
        <v>87</v>
      </c>
      <c r="D22" s="30" t="s">
        <v>88</v>
      </c>
      <c r="E22" s="30" t="s">
        <v>89</v>
      </c>
      <c r="F22" s="30" t="s">
        <v>29</v>
      </c>
      <c r="G22" s="30"/>
      <c r="H22" s="29">
        <v>33</v>
      </c>
      <c r="I22" s="29"/>
      <c r="J22" s="29"/>
      <c r="K22" s="29">
        <v>33</v>
      </c>
      <c r="L22" s="29"/>
      <c r="M22" s="29"/>
      <c r="N22" s="29"/>
      <c r="O22" s="29" t="s">
        <v>90</v>
      </c>
      <c r="P22" s="29" t="s">
        <v>91</v>
      </c>
      <c r="Q22" s="29" t="s">
        <v>92</v>
      </c>
      <c r="R22" s="59"/>
    </row>
    <row r="23" spans="1:18" s="5" customFormat="1" ht="48">
      <c r="A23" s="30"/>
      <c r="B23" s="30"/>
      <c r="C23" s="30"/>
      <c r="D23" s="30"/>
      <c r="E23" s="30"/>
      <c r="F23" s="30"/>
      <c r="G23" s="30"/>
      <c r="H23" s="29">
        <v>35</v>
      </c>
      <c r="I23" s="29"/>
      <c r="J23" s="29"/>
      <c r="K23" s="29">
        <v>35</v>
      </c>
      <c r="L23" s="29"/>
      <c r="M23" s="29"/>
      <c r="N23" s="29"/>
      <c r="O23" s="29" t="s">
        <v>93</v>
      </c>
      <c r="P23" s="29" t="s">
        <v>91</v>
      </c>
      <c r="Q23" s="29" t="s">
        <v>92</v>
      </c>
      <c r="R23" s="59"/>
    </row>
    <row r="24" spans="1:18" s="5" customFormat="1" ht="48">
      <c r="A24" s="30"/>
      <c r="B24" s="30"/>
      <c r="C24" s="30"/>
      <c r="D24" s="30"/>
      <c r="E24" s="30"/>
      <c r="F24" s="30"/>
      <c r="G24" s="30"/>
      <c r="H24" s="29">
        <v>33</v>
      </c>
      <c r="I24" s="29"/>
      <c r="J24" s="29"/>
      <c r="K24" s="29">
        <v>33</v>
      </c>
      <c r="L24" s="29"/>
      <c r="M24" s="29"/>
      <c r="N24" s="29"/>
      <c r="O24" s="29" t="s">
        <v>94</v>
      </c>
      <c r="P24" s="29" t="s">
        <v>91</v>
      </c>
      <c r="Q24" s="29" t="s">
        <v>92</v>
      </c>
      <c r="R24" s="59"/>
    </row>
    <row r="25" spans="1:18" s="5" customFormat="1" ht="48">
      <c r="A25" s="30"/>
      <c r="B25" s="30"/>
      <c r="C25" s="30"/>
      <c r="D25" s="30"/>
      <c r="E25" s="30"/>
      <c r="F25" s="30"/>
      <c r="G25" s="30"/>
      <c r="H25" s="29">
        <v>33</v>
      </c>
      <c r="I25" s="29"/>
      <c r="J25" s="29"/>
      <c r="K25" s="29">
        <v>33</v>
      </c>
      <c r="L25" s="29"/>
      <c r="M25" s="29"/>
      <c r="N25" s="29"/>
      <c r="O25" s="29" t="s">
        <v>95</v>
      </c>
      <c r="P25" s="29" t="s">
        <v>91</v>
      </c>
      <c r="Q25" s="29" t="s">
        <v>92</v>
      </c>
      <c r="R25" s="59"/>
    </row>
    <row r="26" spans="1:18" s="5" customFormat="1" ht="48">
      <c r="A26" s="30"/>
      <c r="B26" s="30"/>
      <c r="C26" s="30"/>
      <c r="D26" s="30"/>
      <c r="E26" s="30"/>
      <c r="F26" s="30"/>
      <c r="G26" s="30"/>
      <c r="H26" s="29">
        <v>33</v>
      </c>
      <c r="I26" s="29"/>
      <c r="J26" s="29"/>
      <c r="K26" s="29">
        <v>33</v>
      </c>
      <c r="L26" s="29"/>
      <c r="M26" s="29"/>
      <c r="N26" s="29"/>
      <c r="O26" s="29" t="s">
        <v>96</v>
      </c>
      <c r="P26" s="29" t="s">
        <v>91</v>
      </c>
      <c r="Q26" s="29" t="s">
        <v>92</v>
      </c>
      <c r="R26" s="59"/>
    </row>
    <row r="27" spans="1:18" s="5" customFormat="1" ht="48">
      <c r="A27" s="30"/>
      <c r="B27" s="30"/>
      <c r="C27" s="30"/>
      <c r="D27" s="30"/>
      <c r="E27" s="30"/>
      <c r="F27" s="30"/>
      <c r="G27" s="30"/>
      <c r="H27" s="29">
        <v>33</v>
      </c>
      <c r="I27" s="29"/>
      <c r="J27" s="29"/>
      <c r="K27" s="29">
        <v>33</v>
      </c>
      <c r="L27" s="29"/>
      <c r="M27" s="29"/>
      <c r="N27" s="29"/>
      <c r="O27" s="29" t="s">
        <v>97</v>
      </c>
      <c r="P27" s="29" t="s">
        <v>91</v>
      </c>
      <c r="Q27" s="29" t="s">
        <v>92</v>
      </c>
      <c r="R27" s="59"/>
    </row>
    <row r="28" spans="1:18" s="5" customFormat="1" ht="42" customHeight="1">
      <c r="A28" s="29">
        <v>15</v>
      </c>
      <c r="B28" s="29" t="s">
        <v>98</v>
      </c>
      <c r="C28" s="29" t="s">
        <v>99</v>
      </c>
      <c r="D28" s="29" t="s">
        <v>100</v>
      </c>
      <c r="E28" s="29" t="s">
        <v>101</v>
      </c>
      <c r="F28" s="29" t="s">
        <v>29</v>
      </c>
      <c r="G28" s="29"/>
      <c r="H28" s="29">
        <v>4.2</v>
      </c>
      <c r="I28" s="29"/>
      <c r="J28" s="29"/>
      <c r="K28" s="29">
        <v>4.2</v>
      </c>
      <c r="L28" s="29"/>
      <c r="M28" s="29"/>
      <c r="N28" s="29"/>
      <c r="O28" s="29" t="s">
        <v>102</v>
      </c>
      <c r="P28" s="29" t="s">
        <v>103</v>
      </c>
      <c r="Q28" s="29" t="s">
        <v>104</v>
      </c>
      <c r="R28" s="59"/>
    </row>
    <row r="29" spans="1:18" s="5" customFormat="1" ht="40.5" customHeight="1">
      <c r="A29" s="29">
        <v>16</v>
      </c>
      <c r="B29" s="29" t="s">
        <v>105</v>
      </c>
      <c r="C29" s="29" t="s">
        <v>99</v>
      </c>
      <c r="D29" s="29" t="s">
        <v>106</v>
      </c>
      <c r="E29" s="29" t="s">
        <v>107</v>
      </c>
      <c r="F29" s="29" t="s">
        <v>29</v>
      </c>
      <c r="G29" s="29"/>
      <c r="H29" s="29">
        <v>0.7</v>
      </c>
      <c r="I29" s="29"/>
      <c r="J29" s="29"/>
      <c r="K29" s="29">
        <v>0.7</v>
      </c>
      <c r="L29" s="29"/>
      <c r="M29" s="29"/>
      <c r="N29" s="29"/>
      <c r="O29" s="29" t="s">
        <v>108</v>
      </c>
      <c r="P29" s="29" t="s">
        <v>103</v>
      </c>
      <c r="Q29" s="29" t="s">
        <v>104</v>
      </c>
      <c r="R29" s="59"/>
    </row>
    <row r="30" spans="1:18" s="5" customFormat="1" ht="45" customHeight="1">
      <c r="A30" s="29">
        <v>17</v>
      </c>
      <c r="B30" s="29" t="s">
        <v>109</v>
      </c>
      <c r="C30" s="29" t="s">
        <v>99</v>
      </c>
      <c r="D30" s="29" t="s">
        <v>110</v>
      </c>
      <c r="E30" s="29" t="s">
        <v>111</v>
      </c>
      <c r="F30" s="29" t="s">
        <v>29</v>
      </c>
      <c r="G30" s="29"/>
      <c r="H30" s="29">
        <v>0.7</v>
      </c>
      <c r="I30" s="29"/>
      <c r="J30" s="29"/>
      <c r="K30" s="29">
        <v>0.7</v>
      </c>
      <c r="L30" s="29"/>
      <c r="M30" s="29"/>
      <c r="N30" s="29"/>
      <c r="O30" s="29" t="s">
        <v>112</v>
      </c>
      <c r="P30" s="29" t="s">
        <v>103</v>
      </c>
      <c r="Q30" s="29" t="s">
        <v>104</v>
      </c>
      <c r="R30" s="59"/>
    </row>
    <row r="31" spans="1:18" s="5" customFormat="1" ht="66.75" customHeight="1">
      <c r="A31" s="29">
        <v>18</v>
      </c>
      <c r="B31" s="29" t="s">
        <v>113</v>
      </c>
      <c r="C31" s="29" t="s">
        <v>99</v>
      </c>
      <c r="D31" s="29" t="s">
        <v>114</v>
      </c>
      <c r="E31" s="29" t="s">
        <v>115</v>
      </c>
      <c r="F31" s="29" t="s">
        <v>29</v>
      </c>
      <c r="G31" s="29"/>
      <c r="H31" s="29">
        <v>4.4</v>
      </c>
      <c r="I31" s="29"/>
      <c r="J31" s="29"/>
      <c r="K31" s="29">
        <v>4.4</v>
      </c>
      <c r="L31" s="29"/>
      <c r="M31" s="29"/>
      <c r="N31" s="29"/>
      <c r="O31" s="29" t="s">
        <v>116</v>
      </c>
      <c r="P31" s="29" t="s">
        <v>103</v>
      </c>
      <c r="Q31" s="29" t="s">
        <v>104</v>
      </c>
      <c r="R31" s="59"/>
    </row>
    <row r="32" spans="1:18" s="5" customFormat="1" ht="48" customHeight="1">
      <c r="A32" s="29">
        <v>19</v>
      </c>
      <c r="B32" s="29" t="s">
        <v>117</v>
      </c>
      <c r="C32" s="29" t="s">
        <v>99</v>
      </c>
      <c r="D32" s="29" t="s">
        <v>118</v>
      </c>
      <c r="E32" s="29" t="s">
        <v>119</v>
      </c>
      <c r="F32" s="29" t="s">
        <v>29</v>
      </c>
      <c r="G32" s="29"/>
      <c r="H32" s="29">
        <v>45</v>
      </c>
      <c r="I32" s="29"/>
      <c r="J32" s="29"/>
      <c r="K32" s="29">
        <v>45</v>
      </c>
      <c r="L32" s="29"/>
      <c r="M32" s="29"/>
      <c r="N32" s="29"/>
      <c r="O32" s="29" t="s">
        <v>120</v>
      </c>
      <c r="P32" s="29" t="s">
        <v>121</v>
      </c>
      <c r="Q32" s="29" t="s">
        <v>32</v>
      </c>
      <c r="R32" s="59"/>
    </row>
    <row r="33" spans="1:18" s="5" customFormat="1" ht="42.75" customHeight="1">
      <c r="A33" s="29">
        <v>20</v>
      </c>
      <c r="B33" s="29" t="s">
        <v>122</v>
      </c>
      <c r="C33" s="29" t="s">
        <v>123</v>
      </c>
      <c r="D33" s="29" t="s">
        <v>124</v>
      </c>
      <c r="E33" s="29" t="s">
        <v>125</v>
      </c>
      <c r="F33" s="29" t="s">
        <v>29</v>
      </c>
      <c r="G33" s="29"/>
      <c r="H33" s="29">
        <v>81</v>
      </c>
      <c r="I33" s="29"/>
      <c r="J33" s="29"/>
      <c r="K33" s="29">
        <v>81</v>
      </c>
      <c r="L33" s="29"/>
      <c r="M33" s="29"/>
      <c r="N33" s="29"/>
      <c r="O33" s="29" t="s">
        <v>126</v>
      </c>
      <c r="P33" s="29" t="s">
        <v>127</v>
      </c>
      <c r="Q33" s="29" t="s">
        <v>32</v>
      </c>
      <c r="R33" s="59"/>
    </row>
    <row r="34" spans="1:18" s="5" customFormat="1" ht="45.75" customHeight="1">
      <c r="A34" s="29">
        <v>21</v>
      </c>
      <c r="B34" s="29" t="s">
        <v>122</v>
      </c>
      <c r="C34" s="29" t="s">
        <v>123</v>
      </c>
      <c r="D34" s="29" t="s">
        <v>124</v>
      </c>
      <c r="E34" s="29" t="s">
        <v>125</v>
      </c>
      <c r="F34" s="29" t="s">
        <v>29</v>
      </c>
      <c r="G34" s="30"/>
      <c r="H34" s="31">
        <v>50</v>
      </c>
      <c r="I34" s="53"/>
      <c r="J34" s="53"/>
      <c r="K34" s="31">
        <v>50</v>
      </c>
      <c r="L34" s="53"/>
      <c r="M34" s="53"/>
      <c r="N34" s="53"/>
      <c r="O34" s="29" t="s">
        <v>128</v>
      </c>
      <c r="P34" s="29" t="s">
        <v>127</v>
      </c>
      <c r="Q34" s="29" t="s">
        <v>32</v>
      </c>
      <c r="R34" s="59"/>
    </row>
    <row r="35" spans="1:18" s="5" customFormat="1" ht="36">
      <c r="A35" s="29">
        <v>22</v>
      </c>
      <c r="B35" s="29" t="s">
        <v>129</v>
      </c>
      <c r="C35" s="29" t="s">
        <v>130</v>
      </c>
      <c r="D35" s="29" t="s">
        <v>131</v>
      </c>
      <c r="E35" s="29" t="s">
        <v>132</v>
      </c>
      <c r="F35" s="29" t="s">
        <v>29</v>
      </c>
      <c r="G35" s="29"/>
      <c r="H35" s="29">
        <f aca="true" t="shared" si="0" ref="H35:H38">SUM(I35:N35)</f>
        <v>10</v>
      </c>
      <c r="I35" s="29"/>
      <c r="J35" s="29"/>
      <c r="K35" s="29">
        <v>10</v>
      </c>
      <c r="L35" s="29"/>
      <c r="M35" s="29"/>
      <c r="N35" s="29"/>
      <c r="O35" s="29" t="s">
        <v>133</v>
      </c>
      <c r="P35" s="29" t="s">
        <v>103</v>
      </c>
      <c r="Q35" s="29" t="s">
        <v>104</v>
      </c>
      <c r="R35" s="59"/>
    </row>
    <row r="36" spans="1:18" s="5" customFormat="1" ht="36">
      <c r="A36" s="29">
        <v>23</v>
      </c>
      <c r="B36" s="29" t="s">
        <v>134</v>
      </c>
      <c r="C36" s="29" t="s">
        <v>130</v>
      </c>
      <c r="D36" s="29" t="s">
        <v>135</v>
      </c>
      <c r="E36" s="29" t="s">
        <v>136</v>
      </c>
      <c r="F36" s="29" t="s">
        <v>29</v>
      </c>
      <c r="G36" s="29"/>
      <c r="H36" s="29">
        <f t="shared" si="0"/>
        <v>40</v>
      </c>
      <c r="I36" s="29"/>
      <c r="J36" s="29"/>
      <c r="K36" s="29">
        <v>40</v>
      </c>
      <c r="L36" s="29"/>
      <c r="M36" s="29"/>
      <c r="N36" s="29"/>
      <c r="O36" s="29" t="s">
        <v>137</v>
      </c>
      <c r="P36" s="29" t="s">
        <v>103</v>
      </c>
      <c r="Q36" s="29" t="s">
        <v>104</v>
      </c>
      <c r="R36" s="59"/>
    </row>
    <row r="37" spans="1:18" s="5" customFormat="1" ht="132">
      <c r="A37" s="29">
        <v>24</v>
      </c>
      <c r="B37" s="27" t="s">
        <v>138</v>
      </c>
      <c r="C37" s="29" t="s">
        <v>130</v>
      </c>
      <c r="D37" s="29" t="s">
        <v>139</v>
      </c>
      <c r="E37" s="29" t="s">
        <v>140</v>
      </c>
      <c r="F37" s="29" t="s">
        <v>29</v>
      </c>
      <c r="G37" s="29"/>
      <c r="H37" s="29">
        <f t="shared" si="0"/>
        <v>160</v>
      </c>
      <c r="I37" s="29"/>
      <c r="J37" s="29"/>
      <c r="K37" s="29">
        <v>160</v>
      </c>
      <c r="L37" s="54"/>
      <c r="M37" s="29"/>
      <c r="N37" s="29"/>
      <c r="O37" s="29" t="s">
        <v>141</v>
      </c>
      <c r="P37" s="29" t="s">
        <v>142</v>
      </c>
      <c r="Q37" s="29" t="s">
        <v>143</v>
      </c>
      <c r="R37" s="59"/>
    </row>
    <row r="38" spans="1:18" s="5" customFormat="1" ht="72.75" customHeight="1">
      <c r="A38" s="29">
        <v>25</v>
      </c>
      <c r="B38" s="29" t="s">
        <v>144</v>
      </c>
      <c r="C38" s="29" t="s">
        <v>130</v>
      </c>
      <c r="D38" s="29" t="s">
        <v>139</v>
      </c>
      <c r="E38" s="29" t="s">
        <v>145</v>
      </c>
      <c r="F38" s="29" t="s">
        <v>29</v>
      </c>
      <c r="G38" s="29"/>
      <c r="H38" s="29">
        <f t="shared" si="0"/>
        <v>20</v>
      </c>
      <c r="I38" s="29"/>
      <c r="J38" s="29"/>
      <c r="K38" s="29">
        <v>20</v>
      </c>
      <c r="L38" s="29"/>
      <c r="M38" s="29"/>
      <c r="N38" s="29"/>
      <c r="O38" s="29" t="s">
        <v>146</v>
      </c>
      <c r="P38" s="29" t="s">
        <v>91</v>
      </c>
      <c r="Q38" s="29" t="s">
        <v>104</v>
      </c>
      <c r="R38" s="59"/>
    </row>
    <row r="39" spans="1:17" s="1" customFormat="1" ht="57.75" customHeight="1">
      <c r="A39" s="29">
        <v>26</v>
      </c>
      <c r="B39" s="22" t="s">
        <v>147</v>
      </c>
      <c r="C39" s="22" t="s">
        <v>148</v>
      </c>
      <c r="D39" s="22" t="s">
        <v>149</v>
      </c>
      <c r="E39" s="22" t="s">
        <v>150</v>
      </c>
      <c r="F39" s="22" t="s">
        <v>29</v>
      </c>
      <c r="G39" s="22"/>
      <c r="H39" s="22">
        <v>410</v>
      </c>
      <c r="I39" s="22"/>
      <c r="J39" s="22"/>
      <c r="K39" s="22">
        <v>410</v>
      </c>
      <c r="L39" s="22"/>
      <c r="M39" s="22"/>
      <c r="N39" s="28"/>
      <c r="O39" s="22" t="s">
        <v>151</v>
      </c>
      <c r="P39" s="22" t="s">
        <v>152</v>
      </c>
      <c r="Q39" s="22" t="s">
        <v>32</v>
      </c>
    </row>
    <row r="40" spans="1:17" s="3" customFormat="1" ht="33" customHeight="1">
      <c r="A40" s="19" t="s">
        <v>153</v>
      </c>
      <c r="B40" s="19" t="s">
        <v>154</v>
      </c>
      <c r="C40" s="19"/>
      <c r="D40" s="32"/>
      <c r="E40" s="19"/>
      <c r="F40" s="19"/>
      <c r="G40" s="19"/>
      <c r="H40" s="19">
        <f>SUM(H41:H114)</f>
        <v>1979.5</v>
      </c>
      <c r="I40" s="19"/>
      <c r="J40" s="19"/>
      <c r="K40" s="19">
        <f>SUM(K41:K114)</f>
        <v>1979.5</v>
      </c>
      <c r="L40" s="45"/>
      <c r="M40" s="32"/>
      <c r="N40" s="19"/>
      <c r="O40" s="19"/>
      <c r="P40" s="43"/>
      <c r="Q40" s="43"/>
    </row>
    <row r="41" spans="1:26" s="1" customFormat="1" ht="63" customHeight="1">
      <c r="A41" s="33">
        <v>1</v>
      </c>
      <c r="B41" s="25" t="s">
        <v>155</v>
      </c>
      <c r="C41" s="22" t="s">
        <v>156</v>
      </c>
      <c r="D41" s="22" t="s">
        <v>157</v>
      </c>
      <c r="E41" s="23" t="s">
        <v>158</v>
      </c>
      <c r="F41" s="22" t="s">
        <v>29</v>
      </c>
      <c r="G41" s="24"/>
      <c r="H41" s="22">
        <v>20</v>
      </c>
      <c r="I41" s="22"/>
      <c r="J41" s="22"/>
      <c r="K41" s="22">
        <v>20</v>
      </c>
      <c r="L41" s="22"/>
      <c r="M41" s="46"/>
      <c r="N41" s="46"/>
      <c r="O41" s="22" t="s">
        <v>159</v>
      </c>
      <c r="P41" s="49" t="s">
        <v>160</v>
      </c>
      <c r="Q41" s="48" t="s">
        <v>32</v>
      </c>
      <c r="S41" s="7"/>
      <c r="T41" s="7"/>
      <c r="U41" s="7"/>
      <c r="V41" s="7"/>
      <c r="W41" s="7"/>
      <c r="X41" s="7"/>
      <c r="Y41" s="7"/>
      <c r="Z41" s="7"/>
    </row>
    <row r="42" spans="1:17" s="1" customFormat="1" ht="45.75" customHeight="1">
      <c r="A42" s="33">
        <v>2</v>
      </c>
      <c r="B42" s="25" t="s">
        <v>161</v>
      </c>
      <c r="C42" s="22" t="s">
        <v>156</v>
      </c>
      <c r="D42" s="22" t="s">
        <v>162</v>
      </c>
      <c r="E42" s="23" t="s">
        <v>163</v>
      </c>
      <c r="F42" s="22" t="s">
        <v>29</v>
      </c>
      <c r="G42" s="24"/>
      <c r="H42" s="22">
        <v>20</v>
      </c>
      <c r="I42" s="22"/>
      <c r="J42" s="22"/>
      <c r="K42" s="22">
        <v>20</v>
      </c>
      <c r="L42" s="22"/>
      <c r="M42" s="46"/>
      <c r="N42" s="46"/>
      <c r="O42" s="49" t="s">
        <v>162</v>
      </c>
      <c r="P42" s="49" t="s">
        <v>164</v>
      </c>
      <c r="Q42" s="48" t="s">
        <v>32</v>
      </c>
    </row>
    <row r="43" spans="1:17" s="1" customFormat="1" ht="63" customHeight="1">
      <c r="A43" s="33">
        <v>3</v>
      </c>
      <c r="B43" s="25" t="s">
        <v>165</v>
      </c>
      <c r="C43" s="22" t="s">
        <v>156</v>
      </c>
      <c r="D43" s="22" t="s">
        <v>166</v>
      </c>
      <c r="E43" s="23" t="s">
        <v>167</v>
      </c>
      <c r="F43" s="22" t="s">
        <v>29</v>
      </c>
      <c r="G43" s="24"/>
      <c r="H43" s="22">
        <v>20</v>
      </c>
      <c r="I43" s="22"/>
      <c r="J43" s="22"/>
      <c r="K43" s="22">
        <v>20</v>
      </c>
      <c r="L43" s="22"/>
      <c r="M43" s="46"/>
      <c r="N43" s="46"/>
      <c r="O43" s="49" t="s">
        <v>166</v>
      </c>
      <c r="P43" s="49" t="s">
        <v>164</v>
      </c>
      <c r="Q43" s="48" t="s">
        <v>32</v>
      </c>
    </row>
    <row r="44" spans="1:17" s="1" customFormat="1" ht="27" customHeight="1">
      <c r="A44" s="33">
        <v>4</v>
      </c>
      <c r="B44" s="22" t="s">
        <v>168</v>
      </c>
      <c r="C44" s="22" t="s">
        <v>169</v>
      </c>
      <c r="D44" s="22" t="s">
        <v>170</v>
      </c>
      <c r="E44" s="23" t="s">
        <v>171</v>
      </c>
      <c r="F44" s="22" t="s">
        <v>29</v>
      </c>
      <c r="G44" s="24"/>
      <c r="H44" s="22">
        <v>18</v>
      </c>
      <c r="I44" s="22"/>
      <c r="J44" s="22"/>
      <c r="K44" s="22">
        <v>18</v>
      </c>
      <c r="L44" s="22"/>
      <c r="M44" s="46"/>
      <c r="N44" s="46"/>
      <c r="O44" s="22" t="s">
        <v>172</v>
      </c>
      <c r="P44" s="22" t="s">
        <v>173</v>
      </c>
      <c r="Q44" s="48" t="s">
        <v>32</v>
      </c>
    </row>
    <row r="45" spans="1:17" s="1" customFormat="1" ht="39" customHeight="1">
      <c r="A45" s="33">
        <v>5</v>
      </c>
      <c r="B45" s="22" t="s">
        <v>174</v>
      </c>
      <c r="C45" s="22" t="s">
        <v>169</v>
      </c>
      <c r="D45" s="22" t="s">
        <v>175</v>
      </c>
      <c r="E45" s="23" t="s">
        <v>176</v>
      </c>
      <c r="F45" s="22" t="s">
        <v>29</v>
      </c>
      <c r="G45" s="24"/>
      <c r="H45" s="22">
        <v>23.7</v>
      </c>
      <c r="I45" s="22"/>
      <c r="J45" s="22"/>
      <c r="K45" s="22">
        <v>23.7</v>
      </c>
      <c r="L45" s="22"/>
      <c r="M45" s="46"/>
      <c r="N45" s="46"/>
      <c r="O45" s="49" t="s">
        <v>177</v>
      </c>
      <c r="P45" s="47" t="s">
        <v>178</v>
      </c>
      <c r="Q45" s="48" t="s">
        <v>32</v>
      </c>
    </row>
    <row r="46" spans="1:17" s="1" customFormat="1" ht="45" customHeight="1">
      <c r="A46" s="33">
        <v>6</v>
      </c>
      <c r="B46" s="34" t="s">
        <v>179</v>
      </c>
      <c r="C46" s="22" t="s">
        <v>26</v>
      </c>
      <c r="D46" s="22" t="s">
        <v>180</v>
      </c>
      <c r="E46" s="35" t="s">
        <v>181</v>
      </c>
      <c r="F46" s="22" t="s">
        <v>29</v>
      </c>
      <c r="G46" s="24"/>
      <c r="H46" s="22">
        <v>15</v>
      </c>
      <c r="I46" s="22"/>
      <c r="J46" s="22"/>
      <c r="K46" s="22">
        <v>15</v>
      </c>
      <c r="L46" s="22"/>
      <c r="M46" s="46"/>
      <c r="N46" s="46"/>
      <c r="O46" s="22" t="s">
        <v>182</v>
      </c>
      <c r="P46" s="22" t="s">
        <v>164</v>
      </c>
      <c r="Q46" s="48" t="s">
        <v>32</v>
      </c>
    </row>
    <row r="47" spans="1:17" s="1" customFormat="1" ht="45" customHeight="1">
      <c r="A47" s="33">
        <v>7</v>
      </c>
      <c r="B47" s="22" t="s">
        <v>183</v>
      </c>
      <c r="C47" s="22" t="s">
        <v>184</v>
      </c>
      <c r="D47" s="22" t="s">
        <v>35</v>
      </c>
      <c r="E47" s="23" t="s">
        <v>185</v>
      </c>
      <c r="F47" s="22" t="s">
        <v>29</v>
      </c>
      <c r="G47" s="24"/>
      <c r="H47" s="22">
        <v>57.8</v>
      </c>
      <c r="I47" s="22"/>
      <c r="J47" s="22"/>
      <c r="K47" s="22">
        <v>57.8</v>
      </c>
      <c r="L47" s="22"/>
      <c r="M47" s="46"/>
      <c r="N47" s="46"/>
      <c r="O47" s="22" t="s">
        <v>186</v>
      </c>
      <c r="P47" s="22" t="s">
        <v>187</v>
      </c>
      <c r="Q47" s="48" t="s">
        <v>32</v>
      </c>
    </row>
    <row r="48" spans="1:17" s="1" customFormat="1" ht="75.75" customHeight="1">
      <c r="A48" s="33">
        <v>8</v>
      </c>
      <c r="B48" s="22" t="s">
        <v>188</v>
      </c>
      <c r="C48" s="22" t="s">
        <v>34</v>
      </c>
      <c r="D48" s="22" t="s">
        <v>46</v>
      </c>
      <c r="E48" s="23" t="s">
        <v>189</v>
      </c>
      <c r="F48" s="22" t="s">
        <v>29</v>
      </c>
      <c r="G48" s="24"/>
      <c r="H48" s="22">
        <v>50</v>
      </c>
      <c r="I48" s="22"/>
      <c r="J48" s="22"/>
      <c r="K48" s="22">
        <v>50</v>
      </c>
      <c r="L48" s="22"/>
      <c r="M48" s="46"/>
      <c r="N48" s="46"/>
      <c r="O48" s="49" t="s">
        <v>46</v>
      </c>
      <c r="P48" s="49" t="s">
        <v>190</v>
      </c>
      <c r="Q48" s="48" t="s">
        <v>32</v>
      </c>
    </row>
    <row r="49" spans="1:17" s="1" customFormat="1" ht="85.5" customHeight="1">
      <c r="A49" s="33">
        <v>9</v>
      </c>
      <c r="B49" s="22" t="s">
        <v>191</v>
      </c>
      <c r="C49" s="22" t="s">
        <v>34</v>
      </c>
      <c r="D49" s="22" t="s">
        <v>192</v>
      </c>
      <c r="E49" s="23" t="s">
        <v>193</v>
      </c>
      <c r="F49" s="22" t="s">
        <v>29</v>
      </c>
      <c r="G49" s="24"/>
      <c r="H49" s="22">
        <v>25</v>
      </c>
      <c r="I49" s="22"/>
      <c r="J49" s="22"/>
      <c r="K49" s="22">
        <v>25</v>
      </c>
      <c r="L49" s="22"/>
      <c r="M49" s="46"/>
      <c r="N49" s="46"/>
      <c r="O49" s="49" t="s">
        <v>194</v>
      </c>
      <c r="P49" s="49" t="s">
        <v>195</v>
      </c>
      <c r="Q49" s="48" t="s">
        <v>32</v>
      </c>
    </row>
    <row r="50" spans="1:17" s="1" customFormat="1" ht="141.75" customHeight="1">
      <c r="A50" s="33">
        <v>10</v>
      </c>
      <c r="B50" s="22" t="s">
        <v>196</v>
      </c>
      <c r="C50" s="22" t="s">
        <v>34</v>
      </c>
      <c r="D50" s="22" t="s">
        <v>39</v>
      </c>
      <c r="E50" s="23" t="s">
        <v>197</v>
      </c>
      <c r="F50" s="22" t="s">
        <v>29</v>
      </c>
      <c r="G50" s="24"/>
      <c r="H50" s="22">
        <v>70</v>
      </c>
      <c r="I50" s="22"/>
      <c r="J50" s="22"/>
      <c r="K50" s="22">
        <v>70</v>
      </c>
      <c r="L50" s="22"/>
      <c r="M50" s="46"/>
      <c r="N50" s="46"/>
      <c r="O50" s="22" t="s">
        <v>39</v>
      </c>
      <c r="P50" s="49" t="s">
        <v>195</v>
      </c>
      <c r="Q50" s="48" t="s">
        <v>32</v>
      </c>
    </row>
    <row r="51" spans="1:17" s="1" customFormat="1" ht="33.75" customHeight="1">
      <c r="A51" s="33">
        <v>11</v>
      </c>
      <c r="B51" s="34" t="s">
        <v>198</v>
      </c>
      <c r="C51" s="22" t="s">
        <v>34</v>
      </c>
      <c r="D51" s="22" t="s">
        <v>199</v>
      </c>
      <c r="E51" s="23" t="s">
        <v>200</v>
      </c>
      <c r="F51" s="22" t="s">
        <v>29</v>
      </c>
      <c r="G51" s="24"/>
      <c r="H51" s="22">
        <v>60</v>
      </c>
      <c r="I51" s="22"/>
      <c r="J51" s="22"/>
      <c r="K51" s="22">
        <v>60</v>
      </c>
      <c r="L51" s="22"/>
      <c r="M51" s="46"/>
      <c r="N51" s="46"/>
      <c r="O51" s="47" t="s">
        <v>199</v>
      </c>
      <c r="P51" s="49" t="s">
        <v>187</v>
      </c>
      <c r="Q51" s="47" t="s">
        <v>32</v>
      </c>
    </row>
    <row r="52" spans="1:17" s="1" customFormat="1" ht="69" customHeight="1">
      <c r="A52" s="33">
        <v>12</v>
      </c>
      <c r="B52" s="22" t="s">
        <v>201</v>
      </c>
      <c r="C52" s="22" t="s">
        <v>34</v>
      </c>
      <c r="D52" s="22" t="s">
        <v>202</v>
      </c>
      <c r="E52" s="23" t="s">
        <v>203</v>
      </c>
      <c r="F52" s="22" t="s">
        <v>29</v>
      </c>
      <c r="G52" s="24"/>
      <c r="H52" s="22">
        <v>70</v>
      </c>
      <c r="I52" s="22"/>
      <c r="J52" s="22"/>
      <c r="K52" s="22">
        <v>70</v>
      </c>
      <c r="L52" s="22"/>
      <c r="M52" s="22"/>
      <c r="N52" s="22"/>
      <c r="O52" s="47" t="s">
        <v>202</v>
      </c>
      <c r="P52" s="49" t="s">
        <v>204</v>
      </c>
      <c r="Q52" s="22" t="s">
        <v>32</v>
      </c>
    </row>
    <row r="53" spans="1:17" s="1" customFormat="1" ht="96.75" customHeight="1">
      <c r="A53" s="33">
        <v>13</v>
      </c>
      <c r="B53" s="22" t="s">
        <v>205</v>
      </c>
      <c r="C53" s="22" t="s">
        <v>49</v>
      </c>
      <c r="D53" s="22" t="s">
        <v>206</v>
      </c>
      <c r="E53" s="23" t="s">
        <v>207</v>
      </c>
      <c r="F53" s="22" t="s">
        <v>29</v>
      </c>
      <c r="G53" s="24"/>
      <c r="H53" s="22">
        <v>50</v>
      </c>
      <c r="I53" s="22"/>
      <c r="J53" s="22"/>
      <c r="K53" s="22">
        <v>50</v>
      </c>
      <c r="L53" s="22"/>
      <c r="M53" s="46"/>
      <c r="N53" s="46"/>
      <c r="O53" s="49" t="s">
        <v>206</v>
      </c>
      <c r="P53" s="49" t="s">
        <v>37</v>
      </c>
      <c r="Q53" s="47" t="s">
        <v>32</v>
      </c>
    </row>
    <row r="54" spans="1:17" s="1" customFormat="1" ht="124.5" customHeight="1">
      <c r="A54" s="33">
        <v>14</v>
      </c>
      <c r="B54" s="22" t="s">
        <v>208</v>
      </c>
      <c r="C54" s="22" t="s">
        <v>49</v>
      </c>
      <c r="D54" s="22" t="s">
        <v>50</v>
      </c>
      <c r="E54" s="23" t="s">
        <v>209</v>
      </c>
      <c r="F54" s="22" t="s">
        <v>29</v>
      </c>
      <c r="G54" s="24"/>
      <c r="H54" s="22">
        <v>40</v>
      </c>
      <c r="I54" s="22"/>
      <c r="J54" s="22"/>
      <c r="K54" s="22">
        <v>40</v>
      </c>
      <c r="L54" s="22"/>
      <c r="M54" s="46"/>
      <c r="N54" s="46"/>
      <c r="O54" s="49" t="s">
        <v>50</v>
      </c>
      <c r="P54" s="49" t="s">
        <v>210</v>
      </c>
      <c r="Q54" s="48" t="s">
        <v>32</v>
      </c>
    </row>
    <row r="55" spans="1:17" s="6" customFormat="1" ht="114.75" customHeight="1">
      <c r="A55" s="33">
        <v>15</v>
      </c>
      <c r="B55" s="36" t="s">
        <v>211</v>
      </c>
      <c r="C55" s="36" t="s">
        <v>212</v>
      </c>
      <c r="D55" s="36" t="s">
        <v>213</v>
      </c>
      <c r="E55" s="36" t="s">
        <v>214</v>
      </c>
      <c r="F55" s="28" t="s">
        <v>29</v>
      </c>
      <c r="G55" s="28"/>
      <c r="H55" s="29">
        <v>55</v>
      </c>
      <c r="I55" s="29"/>
      <c r="J55" s="29"/>
      <c r="K55" s="29">
        <v>55</v>
      </c>
      <c r="L55" s="51"/>
      <c r="M55" s="29"/>
      <c r="N55" s="28"/>
      <c r="O55" s="27" t="s">
        <v>215</v>
      </c>
      <c r="P55" s="36" t="s">
        <v>216</v>
      </c>
      <c r="Q55" s="60" t="s">
        <v>32</v>
      </c>
    </row>
    <row r="56" spans="1:17" s="6" customFormat="1" ht="177.75" customHeight="1">
      <c r="A56" s="33">
        <v>16</v>
      </c>
      <c r="B56" s="29" t="s">
        <v>217</v>
      </c>
      <c r="C56" s="36" t="s">
        <v>61</v>
      </c>
      <c r="D56" s="29" t="s">
        <v>218</v>
      </c>
      <c r="E56" s="29" t="s">
        <v>219</v>
      </c>
      <c r="F56" s="28" t="s">
        <v>29</v>
      </c>
      <c r="G56" s="28"/>
      <c r="H56" s="29">
        <v>120</v>
      </c>
      <c r="I56" s="29"/>
      <c r="J56" s="29"/>
      <c r="K56" s="29">
        <v>120</v>
      </c>
      <c r="L56" s="51"/>
      <c r="M56" s="29"/>
      <c r="N56" s="28"/>
      <c r="O56" s="52" t="s">
        <v>220</v>
      </c>
      <c r="P56" s="36" t="s">
        <v>216</v>
      </c>
      <c r="Q56" s="36" t="s">
        <v>32</v>
      </c>
    </row>
    <row r="57" spans="1:17" s="6" customFormat="1" ht="60" customHeight="1">
      <c r="A57" s="33">
        <v>17</v>
      </c>
      <c r="B57" s="29" t="s">
        <v>221</v>
      </c>
      <c r="C57" s="36" t="s">
        <v>61</v>
      </c>
      <c r="D57" s="29" t="s">
        <v>222</v>
      </c>
      <c r="E57" s="29" t="s">
        <v>223</v>
      </c>
      <c r="F57" s="28" t="s">
        <v>29</v>
      </c>
      <c r="G57" s="28"/>
      <c r="H57" s="28"/>
      <c r="I57" s="29"/>
      <c r="J57" s="29"/>
      <c r="K57" s="29"/>
      <c r="L57" s="51"/>
      <c r="M57" s="29"/>
      <c r="N57" s="28"/>
      <c r="O57" s="52" t="s">
        <v>224</v>
      </c>
      <c r="P57" s="36" t="s">
        <v>216</v>
      </c>
      <c r="Q57" s="36" t="s">
        <v>32</v>
      </c>
    </row>
    <row r="58" spans="1:17" s="6" customFormat="1" ht="72" customHeight="1">
      <c r="A58" s="33">
        <v>18</v>
      </c>
      <c r="B58" s="29" t="s">
        <v>225</v>
      </c>
      <c r="C58" s="36" t="s">
        <v>61</v>
      </c>
      <c r="D58" s="29" t="s">
        <v>226</v>
      </c>
      <c r="E58" s="29" t="s">
        <v>227</v>
      </c>
      <c r="F58" s="28" t="s">
        <v>29</v>
      </c>
      <c r="G58" s="28"/>
      <c r="H58" s="29">
        <v>30</v>
      </c>
      <c r="I58" s="29"/>
      <c r="J58" s="29"/>
      <c r="K58" s="29">
        <v>30</v>
      </c>
      <c r="L58" s="51"/>
      <c r="M58" s="29"/>
      <c r="N58" s="28"/>
      <c r="O58" s="52" t="s">
        <v>228</v>
      </c>
      <c r="P58" s="36" t="s">
        <v>224</v>
      </c>
      <c r="Q58" s="36" t="s">
        <v>32</v>
      </c>
    </row>
    <row r="59" spans="1:17" s="6" customFormat="1" ht="102.75" customHeight="1">
      <c r="A59" s="33">
        <v>19</v>
      </c>
      <c r="B59" s="27" t="s">
        <v>229</v>
      </c>
      <c r="C59" s="27" t="s">
        <v>230</v>
      </c>
      <c r="D59" s="27" t="s">
        <v>231</v>
      </c>
      <c r="E59" s="37" t="s">
        <v>232</v>
      </c>
      <c r="F59" s="28" t="s">
        <v>29</v>
      </c>
      <c r="G59" s="28"/>
      <c r="H59" s="29">
        <v>160</v>
      </c>
      <c r="I59" s="29"/>
      <c r="J59" s="29"/>
      <c r="K59" s="29">
        <v>160</v>
      </c>
      <c r="L59" s="51"/>
      <c r="M59" s="29"/>
      <c r="N59" s="28"/>
      <c r="O59" s="52" t="s">
        <v>233</v>
      </c>
      <c r="P59" s="29" t="s">
        <v>216</v>
      </c>
      <c r="Q59" s="36" t="s">
        <v>32</v>
      </c>
    </row>
    <row r="60" spans="1:18" s="5" customFormat="1" ht="54" customHeight="1">
      <c r="A60" s="30">
        <v>20</v>
      </c>
      <c r="B60" s="30" t="s">
        <v>234</v>
      </c>
      <c r="C60" s="30" t="s">
        <v>70</v>
      </c>
      <c r="D60" s="29" t="s">
        <v>235</v>
      </c>
      <c r="E60" s="29" t="s">
        <v>236</v>
      </c>
      <c r="F60" s="29" t="s">
        <v>29</v>
      </c>
      <c r="G60" s="29"/>
      <c r="H60" s="29">
        <v>40</v>
      </c>
      <c r="I60" s="29"/>
      <c r="J60" s="29"/>
      <c r="K60" s="29">
        <v>40</v>
      </c>
      <c r="L60" s="29"/>
      <c r="M60" s="29"/>
      <c r="N60" s="29"/>
      <c r="O60" s="29" t="s">
        <v>237</v>
      </c>
      <c r="P60" s="29" t="s">
        <v>238</v>
      </c>
      <c r="Q60" s="29" t="s">
        <v>239</v>
      </c>
      <c r="R60" s="58"/>
    </row>
    <row r="61" spans="1:18" s="5" customFormat="1" ht="48" customHeight="1">
      <c r="A61" s="30"/>
      <c r="B61" s="30"/>
      <c r="C61" s="30"/>
      <c r="D61" s="29" t="s">
        <v>240</v>
      </c>
      <c r="E61" s="29" t="s">
        <v>241</v>
      </c>
      <c r="F61" s="29" t="s">
        <v>29</v>
      </c>
      <c r="G61" s="29"/>
      <c r="H61" s="29">
        <v>20</v>
      </c>
      <c r="I61" s="29"/>
      <c r="J61" s="29"/>
      <c r="K61" s="29">
        <v>20</v>
      </c>
      <c r="L61" s="29"/>
      <c r="M61" s="29"/>
      <c r="N61" s="29"/>
      <c r="O61" s="29" t="s">
        <v>242</v>
      </c>
      <c r="P61" s="29" t="s">
        <v>238</v>
      </c>
      <c r="Q61" s="29" t="s">
        <v>239</v>
      </c>
      <c r="R61" s="58"/>
    </row>
    <row r="62" spans="1:18" s="5" customFormat="1" ht="36">
      <c r="A62" s="30"/>
      <c r="B62" s="30"/>
      <c r="C62" s="30"/>
      <c r="D62" s="29" t="s">
        <v>243</v>
      </c>
      <c r="E62" s="29" t="s">
        <v>244</v>
      </c>
      <c r="F62" s="29" t="s">
        <v>29</v>
      </c>
      <c r="G62" s="29"/>
      <c r="H62" s="29">
        <v>24</v>
      </c>
      <c r="I62" s="29"/>
      <c r="J62" s="29"/>
      <c r="K62" s="29">
        <v>24</v>
      </c>
      <c r="L62" s="29"/>
      <c r="M62" s="29"/>
      <c r="N62" s="29"/>
      <c r="O62" s="29" t="s">
        <v>245</v>
      </c>
      <c r="P62" s="29" t="s">
        <v>246</v>
      </c>
      <c r="Q62" s="29" t="s">
        <v>239</v>
      </c>
      <c r="R62" s="58"/>
    </row>
    <row r="63" spans="1:18" s="5" customFormat="1" ht="48">
      <c r="A63" s="30"/>
      <c r="B63" s="30"/>
      <c r="C63" s="30"/>
      <c r="D63" s="29" t="s">
        <v>247</v>
      </c>
      <c r="E63" s="29" t="s">
        <v>248</v>
      </c>
      <c r="F63" s="29" t="s">
        <v>29</v>
      </c>
      <c r="G63" s="29"/>
      <c r="H63" s="29">
        <v>20</v>
      </c>
      <c r="I63" s="29"/>
      <c r="J63" s="29"/>
      <c r="K63" s="29">
        <v>20</v>
      </c>
      <c r="L63" s="29"/>
      <c r="M63" s="29"/>
      <c r="N63" s="29"/>
      <c r="O63" s="29" t="s">
        <v>249</v>
      </c>
      <c r="P63" s="29" t="s">
        <v>238</v>
      </c>
      <c r="Q63" s="29" t="s">
        <v>239</v>
      </c>
      <c r="R63" s="58"/>
    </row>
    <row r="64" spans="1:18" s="5" customFormat="1" ht="60">
      <c r="A64" s="30"/>
      <c r="B64" s="30"/>
      <c r="C64" s="30"/>
      <c r="D64" s="29" t="s">
        <v>250</v>
      </c>
      <c r="E64" s="29" t="s">
        <v>251</v>
      </c>
      <c r="F64" s="27" t="s">
        <v>29</v>
      </c>
      <c r="G64" s="27"/>
      <c r="H64" s="27">
        <v>20</v>
      </c>
      <c r="I64" s="29"/>
      <c r="J64" s="29"/>
      <c r="K64" s="29">
        <v>20</v>
      </c>
      <c r="L64" s="27"/>
      <c r="M64" s="29"/>
      <c r="N64" s="29"/>
      <c r="O64" s="29" t="s">
        <v>252</v>
      </c>
      <c r="P64" s="29" t="s">
        <v>253</v>
      </c>
      <c r="Q64" s="29" t="s">
        <v>239</v>
      </c>
      <c r="R64" s="58"/>
    </row>
    <row r="65" spans="1:18" s="5" customFormat="1" ht="36">
      <c r="A65" s="29">
        <v>21</v>
      </c>
      <c r="B65" s="29" t="s">
        <v>254</v>
      </c>
      <c r="C65" s="29" t="s">
        <v>70</v>
      </c>
      <c r="D65" s="29" t="s">
        <v>255</v>
      </c>
      <c r="E65" s="29" t="s">
        <v>256</v>
      </c>
      <c r="F65" s="29" t="s">
        <v>29</v>
      </c>
      <c r="G65" s="29"/>
      <c r="H65" s="29">
        <v>92</v>
      </c>
      <c r="I65" s="29"/>
      <c r="J65" s="29"/>
      <c r="K65" s="29">
        <v>92</v>
      </c>
      <c r="L65" s="29"/>
      <c r="M65" s="29"/>
      <c r="N65" s="29"/>
      <c r="O65" s="29" t="s">
        <v>257</v>
      </c>
      <c r="P65" s="29" t="s">
        <v>258</v>
      </c>
      <c r="Q65" s="29" t="s">
        <v>239</v>
      </c>
      <c r="R65" s="58"/>
    </row>
    <row r="66" spans="1:17" s="7" customFormat="1" ht="36">
      <c r="A66" s="30">
        <v>22</v>
      </c>
      <c r="B66" s="30" t="s">
        <v>259</v>
      </c>
      <c r="C66" s="30" t="s">
        <v>81</v>
      </c>
      <c r="D66" s="29" t="s">
        <v>260</v>
      </c>
      <c r="E66" s="29" t="s">
        <v>261</v>
      </c>
      <c r="F66" s="29" t="s">
        <v>29</v>
      </c>
      <c r="G66" s="29"/>
      <c r="H66" s="29">
        <v>20</v>
      </c>
      <c r="I66" s="29"/>
      <c r="J66" s="29"/>
      <c r="K66" s="29">
        <v>20</v>
      </c>
      <c r="L66" s="29"/>
      <c r="M66" s="29"/>
      <c r="N66" s="29"/>
      <c r="O66" s="27" t="s">
        <v>262</v>
      </c>
      <c r="P66" s="29" t="s">
        <v>263</v>
      </c>
      <c r="Q66" s="29" t="s">
        <v>32</v>
      </c>
    </row>
    <row r="67" spans="1:17" s="7" customFormat="1" ht="36">
      <c r="A67" s="30"/>
      <c r="B67" s="30"/>
      <c r="C67" s="30"/>
      <c r="D67" s="29" t="s">
        <v>264</v>
      </c>
      <c r="E67" s="29" t="s">
        <v>265</v>
      </c>
      <c r="F67" s="29" t="s">
        <v>29</v>
      </c>
      <c r="G67" s="29"/>
      <c r="H67" s="29">
        <v>20</v>
      </c>
      <c r="I67" s="29"/>
      <c r="J67" s="29"/>
      <c r="K67" s="29">
        <v>20</v>
      </c>
      <c r="L67" s="29"/>
      <c r="M67" s="29"/>
      <c r="N67" s="29"/>
      <c r="O67" s="27" t="s">
        <v>266</v>
      </c>
      <c r="P67" s="29" t="s">
        <v>263</v>
      </c>
      <c r="Q67" s="29" t="s">
        <v>32</v>
      </c>
    </row>
    <row r="68" spans="1:17" s="7" customFormat="1" ht="78.75" customHeight="1">
      <c r="A68" s="30"/>
      <c r="B68" s="30"/>
      <c r="C68" s="30"/>
      <c r="D68" s="29" t="s">
        <v>267</v>
      </c>
      <c r="E68" s="29" t="s">
        <v>268</v>
      </c>
      <c r="F68" s="29" t="s">
        <v>29</v>
      </c>
      <c r="G68" s="29"/>
      <c r="H68" s="29">
        <v>25</v>
      </c>
      <c r="I68" s="29"/>
      <c r="J68" s="29"/>
      <c r="K68" s="29">
        <v>25</v>
      </c>
      <c r="L68" s="29"/>
      <c r="M68" s="29"/>
      <c r="N68" s="29"/>
      <c r="O68" s="29" t="s">
        <v>269</v>
      </c>
      <c r="P68" s="29" t="s">
        <v>263</v>
      </c>
      <c r="Q68" s="29" t="s">
        <v>32</v>
      </c>
    </row>
    <row r="69" spans="1:17" s="7" customFormat="1" ht="36">
      <c r="A69" s="30"/>
      <c r="B69" s="30"/>
      <c r="C69" s="30"/>
      <c r="D69" s="29" t="s">
        <v>270</v>
      </c>
      <c r="E69" s="29" t="s">
        <v>271</v>
      </c>
      <c r="F69" s="29" t="s">
        <v>29</v>
      </c>
      <c r="G69" s="29"/>
      <c r="H69" s="29">
        <v>10</v>
      </c>
      <c r="I69" s="29"/>
      <c r="J69" s="29"/>
      <c r="K69" s="29">
        <v>10</v>
      </c>
      <c r="L69" s="29"/>
      <c r="M69" s="29"/>
      <c r="N69" s="29"/>
      <c r="O69" s="29" t="s">
        <v>272</v>
      </c>
      <c r="P69" s="29" t="s">
        <v>263</v>
      </c>
      <c r="Q69" s="29" t="s">
        <v>32</v>
      </c>
    </row>
    <row r="70" spans="1:17" s="7" customFormat="1" ht="36">
      <c r="A70" s="30"/>
      <c r="B70" s="30"/>
      <c r="C70" s="30"/>
      <c r="D70" s="29" t="s">
        <v>273</v>
      </c>
      <c r="E70" s="29" t="s">
        <v>274</v>
      </c>
      <c r="F70" s="29" t="s">
        <v>29</v>
      </c>
      <c r="G70" s="29"/>
      <c r="H70" s="29">
        <v>23</v>
      </c>
      <c r="I70" s="29"/>
      <c r="J70" s="29"/>
      <c r="K70" s="29">
        <v>23</v>
      </c>
      <c r="L70" s="29"/>
      <c r="M70" s="29"/>
      <c r="N70" s="29"/>
      <c r="O70" s="29" t="s">
        <v>275</v>
      </c>
      <c r="P70" s="29" t="s">
        <v>263</v>
      </c>
      <c r="Q70" s="29" t="s">
        <v>32</v>
      </c>
    </row>
    <row r="71" spans="1:17" s="7" customFormat="1" ht="30.75" customHeight="1">
      <c r="A71" s="30"/>
      <c r="B71" s="30"/>
      <c r="C71" s="30"/>
      <c r="D71" s="29" t="s">
        <v>276</v>
      </c>
      <c r="E71" s="29" t="s">
        <v>277</v>
      </c>
      <c r="F71" s="29" t="s">
        <v>29</v>
      </c>
      <c r="G71" s="29"/>
      <c r="H71" s="29">
        <v>9</v>
      </c>
      <c r="I71" s="29"/>
      <c r="J71" s="29"/>
      <c r="K71" s="29">
        <v>9</v>
      </c>
      <c r="L71" s="29"/>
      <c r="M71" s="29"/>
      <c r="N71" s="29"/>
      <c r="O71" s="29" t="s">
        <v>278</v>
      </c>
      <c r="P71" s="29" t="s">
        <v>263</v>
      </c>
      <c r="Q71" s="29" t="s">
        <v>32</v>
      </c>
    </row>
    <row r="72" spans="1:17" s="7" customFormat="1" ht="48">
      <c r="A72" s="30">
        <v>23</v>
      </c>
      <c r="B72" s="30" t="s">
        <v>279</v>
      </c>
      <c r="C72" s="30" t="s">
        <v>81</v>
      </c>
      <c r="D72" s="29" t="s">
        <v>280</v>
      </c>
      <c r="E72" s="29" t="s">
        <v>281</v>
      </c>
      <c r="F72" s="29" t="s">
        <v>29</v>
      </c>
      <c r="G72" s="29"/>
      <c r="H72" s="29">
        <v>20</v>
      </c>
      <c r="I72" s="29"/>
      <c r="J72" s="29"/>
      <c r="K72" s="29">
        <v>20</v>
      </c>
      <c r="L72" s="29"/>
      <c r="M72" s="29"/>
      <c r="N72" s="29"/>
      <c r="O72" s="29" t="s">
        <v>282</v>
      </c>
      <c r="P72" s="29" t="s">
        <v>283</v>
      </c>
      <c r="Q72" s="29" t="s">
        <v>32</v>
      </c>
    </row>
    <row r="73" spans="1:17" s="7" customFormat="1" ht="48">
      <c r="A73" s="30"/>
      <c r="B73" s="30"/>
      <c r="C73" s="30"/>
      <c r="D73" s="29" t="s">
        <v>280</v>
      </c>
      <c r="E73" s="29" t="s">
        <v>284</v>
      </c>
      <c r="F73" s="29" t="s">
        <v>29</v>
      </c>
      <c r="G73" s="29"/>
      <c r="H73" s="29">
        <v>30</v>
      </c>
      <c r="I73" s="29"/>
      <c r="J73" s="29"/>
      <c r="K73" s="29">
        <v>30</v>
      </c>
      <c r="L73" s="29"/>
      <c r="M73" s="29"/>
      <c r="N73" s="29"/>
      <c r="O73" s="29" t="s">
        <v>282</v>
      </c>
      <c r="P73" s="29" t="s">
        <v>283</v>
      </c>
      <c r="Q73" s="29" t="s">
        <v>32</v>
      </c>
    </row>
    <row r="74" spans="1:17" s="7" customFormat="1" ht="28.5" customHeight="1">
      <c r="A74" s="30">
        <v>24</v>
      </c>
      <c r="B74" s="30" t="s">
        <v>285</v>
      </c>
      <c r="C74" s="30" t="s">
        <v>81</v>
      </c>
      <c r="D74" s="29" t="s">
        <v>286</v>
      </c>
      <c r="E74" s="29" t="s">
        <v>287</v>
      </c>
      <c r="F74" s="29" t="s">
        <v>29</v>
      </c>
      <c r="G74" s="29"/>
      <c r="H74" s="29">
        <v>18</v>
      </c>
      <c r="I74" s="29"/>
      <c r="J74" s="30"/>
      <c r="K74" s="29">
        <v>18</v>
      </c>
      <c r="L74" s="30"/>
      <c r="M74" s="30"/>
      <c r="N74" s="30"/>
      <c r="O74" s="29" t="s">
        <v>288</v>
      </c>
      <c r="P74" s="29" t="s">
        <v>289</v>
      </c>
      <c r="Q74" s="29" t="s">
        <v>32</v>
      </c>
    </row>
    <row r="75" spans="1:17" s="7" customFormat="1" ht="28.5" customHeight="1">
      <c r="A75" s="30"/>
      <c r="B75" s="30"/>
      <c r="C75" s="30"/>
      <c r="D75" s="29" t="s">
        <v>290</v>
      </c>
      <c r="E75" s="29" t="s">
        <v>291</v>
      </c>
      <c r="F75" s="29" t="s">
        <v>29</v>
      </c>
      <c r="G75" s="29"/>
      <c r="H75" s="29">
        <v>18</v>
      </c>
      <c r="I75" s="29"/>
      <c r="J75" s="30"/>
      <c r="K75" s="29">
        <v>18</v>
      </c>
      <c r="L75" s="30"/>
      <c r="M75" s="30"/>
      <c r="N75" s="30"/>
      <c r="O75" s="29" t="s">
        <v>292</v>
      </c>
      <c r="P75" s="29" t="s">
        <v>289</v>
      </c>
      <c r="Q75" s="29" t="s">
        <v>32</v>
      </c>
    </row>
    <row r="76" spans="1:17" s="7" customFormat="1" ht="28.5" customHeight="1">
      <c r="A76" s="30"/>
      <c r="B76" s="30"/>
      <c r="C76" s="30"/>
      <c r="D76" s="29" t="s">
        <v>293</v>
      </c>
      <c r="E76" s="29" t="s">
        <v>294</v>
      </c>
      <c r="F76" s="29" t="s">
        <v>29</v>
      </c>
      <c r="G76" s="29"/>
      <c r="H76" s="61">
        <v>9</v>
      </c>
      <c r="I76" s="61"/>
      <c r="J76" s="71"/>
      <c r="K76" s="61">
        <v>9</v>
      </c>
      <c r="L76" s="71"/>
      <c r="M76" s="71"/>
      <c r="N76" s="71"/>
      <c r="O76" s="29" t="s">
        <v>295</v>
      </c>
      <c r="P76" s="29" t="s">
        <v>289</v>
      </c>
      <c r="Q76" s="29" t="s">
        <v>32</v>
      </c>
    </row>
    <row r="77" spans="1:19" s="8" customFormat="1" ht="48">
      <c r="A77" s="30">
        <v>25</v>
      </c>
      <c r="B77" s="30" t="s">
        <v>296</v>
      </c>
      <c r="C77" s="30" t="s">
        <v>87</v>
      </c>
      <c r="D77" s="30" t="s">
        <v>297</v>
      </c>
      <c r="E77" s="29" t="s">
        <v>298</v>
      </c>
      <c r="F77" s="29" t="s">
        <v>29</v>
      </c>
      <c r="G77" s="29"/>
      <c r="H77" s="29">
        <v>50</v>
      </c>
      <c r="I77" s="29"/>
      <c r="J77" s="29"/>
      <c r="K77" s="29">
        <v>50</v>
      </c>
      <c r="L77" s="29"/>
      <c r="M77" s="29"/>
      <c r="N77" s="29"/>
      <c r="O77" s="27" t="s">
        <v>299</v>
      </c>
      <c r="P77" s="27" t="s">
        <v>300</v>
      </c>
      <c r="Q77" s="27" t="s">
        <v>239</v>
      </c>
      <c r="S77" s="11"/>
    </row>
    <row r="78" spans="1:19" s="8" customFormat="1" ht="84">
      <c r="A78" s="30"/>
      <c r="B78" s="30"/>
      <c r="C78" s="30"/>
      <c r="D78" s="30" t="s">
        <v>301</v>
      </c>
      <c r="E78" s="29" t="s">
        <v>302</v>
      </c>
      <c r="F78" s="29" t="s">
        <v>29</v>
      </c>
      <c r="G78" s="29"/>
      <c r="H78" s="29">
        <v>18</v>
      </c>
      <c r="I78" s="32"/>
      <c r="J78" s="29"/>
      <c r="K78" s="29">
        <v>18</v>
      </c>
      <c r="L78" s="29"/>
      <c r="M78" s="29"/>
      <c r="N78" s="29"/>
      <c r="O78" s="27" t="s">
        <v>303</v>
      </c>
      <c r="P78" s="27" t="s">
        <v>304</v>
      </c>
      <c r="Q78" s="27" t="s">
        <v>239</v>
      </c>
      <c r="S78" s="11"/>
    </row>
    <row r="79" spans="1:19" s="8" customFormat="1" ht="48">
      <c r="A79" s="29">
        <v>26</v>
      </c>
      <c r="B79" s="61" t="s">
        <v>305</v>
      </c>
      <c r="C79" s="29" t="s">
        <v>87</v>
      </c>
      <c r="D79" s="62" t="s">
        <v>306</v>
      </c>
      <c r="E79" s="61" t="s">
        <v>307</v>
      </c>
      <c r="F79" s="29" t="s">
        <v>29</v>
      </c>
      <c r="G79" s="29"/>
      <c r="H79" s="29">
        <v>20</v>
      </c>
      <c r="I79" s="29"/>
      <c r="J79" s="29"/>
      <c r="K79" s="30">
        <v>20</v>
      </c>
      <c r="L79" s="29"/>
      <c r="M79" s="29"/>
      <c r="N79" s="29"/>
      <c r="O79" s="62" t="s">
        <v>308</v>
      </c>
      <c r="P79" s="62" t="s">
        <v>309</v>
      </c>
      <c r="Q79" s="27" t="s">
        <v>239</v>
      </c>
      <c r="S79" s="11"/>
    </row>
    <row r="80" spans="1:19" s="8" customFormat="1" ht="60">
      <c r="A80" s="29">
        <v>27</v>
      </c>
      <c r="B80" s="29" t="s">
        <v>310</v>
      </c>
      <c r="C80" s="29" t="s">
        <v>87</v>
      </c>
      <c r="D80" s="27" t="s">
        <v>311</v>
      </c>
      <c r="E80" s="29" t="s">
        <v>312</v>
      </c>
      <c r="F80" s="29" t="s">
        <v>29</v>
      </c>
      <c r="G80" s="29"/>
      <c r="H80" s="29">
        <v>10</v>
      </c>
      <c r="I80" s="61"/>
      <c r="J80" s="29"/>
      <c r="K80" s="29">
        <v>10</v>
      </c>
      <c r="L80" s="29"/>
      <c r="M80" s="29"/>
      <c r="N80" s="29"/>
      <c r="O80" s="61" t="s">
        <v>313</v>
      </c>
      <c r="P80" s="29" t="s">
        <v>314</v>
      </c>
      <c r="Q80" s="27" t="s">
        <v>239</v>
      </c>
      <c r="S80" s="11"/>
    </row>
    <row r="81" spans="1:19" s="8" customFormat="1" ht="42" customHeight="1">
      <c r="A81" s="29">
        <v>28</v>
      </c>
      <c r="B81" s="61" t="s">
        <v>315</v>
      </c>
      <c r="C81" s="29" t="s">
        <v>87</v>
      </c>
      <c r="D81" s="61" t="s">
        <v>316</v>
      </c>
      <c r="E81" s="61" t="s">
        <v>317</v>
      </c>
      <c r="F81" s="29" t="s">
        <v>29</v>
      </c>
      <c r="G81" s="29"/>
      <c r="H81" s="29">
        <v>16</v>
      </c>
      <c r="I81" s="29"/>
      <c r="J81" s="29"/>
      <c r="K81" s="29">
        <v>16</v>
      </c>
      <c r="L81" s="29"/>
      <c r="M81" s="29"/>
      <c r="N81" s="29"/>
      <c r="O81" s="27" t="s">
        <v>318</v>
      </c>
      <c r="P81" s="27" t="s">
        <v>319</v>
      </c>
      <c r="Q81" s="27" t="s">
        <v>239</v>
      </c>
      <c r="S81" s="11"/>
    </row>
    <row r="82" spans="1:17" s="9" customFormat="1" ht="36">
      <c r="A82" s="63">
        <v>29</v>
      </c>
      <c r="B82" s="30" t="s">
        <v>320</v>
      </c>
      <c r="C82" s="29" t="s">
        <v>99</v>
      </c>
      <c r="D82" s="29" t="s">
        <v>321</v>
      </c>
      <c r="E82" s="61" t="s">
        <v>322</v>
      </c>
      <c r="F82" s="29" t="s">
        <v>29</v>
      </c>
      <c r="G82" s="29"/>
      <c r="H82" s="64">
        <v>5</v>
      </c>
      <c r="I82" s="64"/>
      <c r="J82" s="64"/>
      <c r="K82" s="64">
        <v>5</v>
      </c>
      <c r="L82" s="64"/>
      <c r="M82" s="64"/>
      <c r="N82" s="64"/>
      <c r="O82" s="29" t="s">
        <v>323</v>
      </c>
      <c r="P82" s="29" t="s">
        <v>263</v>
      </c>
      <c r="Q82" s="29" t="s">
        <v>239</v>
      </c>
    </row>
    <row r="83" spans="1:17" s="9" customFormat="1" ht="48">
      <c r="A83" s="63"/>
      <c r="B83" s="30"/>
      <c r="C83" s="29" t="s">
        <v>99</v>
      </c>
      <c r="D83" s="29" t="s">
        <v>324</v>
      </c>
      <c r="E83" s="61" t="s">
        <v>325</v>
      </c>
      <c r="F83" s="29" t="s">
        <v>29</v>
      </c>
      <c r="G83" s="29"/>
      <c r="H83" s="64">
        <v>18</v>
      </c>
      <c r="I83" s="64"/>
      <c r="J83" s="64"/>
      <c r="K83" s="64">
        <v>18</v>
      </c>
      <c r="L83" s="64"/>
      <c r="M83" s="64"/>
      <c r="N83" s="64"/>
      <c r="O83" s="29" t="s">
        <v>326</v>
      </c>
      <c r="P83" s="29" t="s">
        <v>327</v>
      </c>
      <c r="Q83" s="29" t="s">
        <v>239</v>
      </c>
    </row>
    <row r="84" spans="1:17" s="9" customFormat="1" ht="36">
      <c r="A84" s="30">
        <v>30</v>
      </c>
      <c r="B84" s="30" t="s">
        <v>328</v>
      </c>
      <c r="C84" s="29" t="s">
        <v>99</v>
      </c>
      <c r="D84" s="29" t="s">
        <v>329</v>
      </c>
      <c r="E84" s="61" t="s">
        <v>330</v>
      </c>
      <c r="F84" s="29" t="s">
        <v>29</v>
      </c>
      <c r="G84" s="29"/>
      <c r="H84" s="29">
        <v>11</v>
      </c>
      <c r="I84" s="29"/>
      <c r="J84" s="29"/>
      <c r="K84" s="29">
        <v>11</v>
      </c>
      <c r="L84" s="29"/>
      <c r="M84" s="29"/>
      <c r="N84" s="29"/>
      <c r="O84" s="29" t="s">
        <v>331</v>
      </c>
      <c r="P84" s="29" t="s">
        <v>332</v>
      </c>
      <c r="Q84" s="29" t="s">
        <v>239</v>
      </c>
    </row>
    <row r="85" spans="1:18" s="10" customFormat="1" ht="36">
      <c r="A85" s="30"/>
      <c r="B85" s="30"/>
      <c r="C85" s="29" t="s">
        <v>99</v>
      </c>
      <c r="D85" s="29" t="s">
        <v>333</v>
      </c>
      <c r="E85" s="61" t="s">
        <v>334</v>
      </c>
      <c r="F85" s="29" t="s">
        <v>29</v>
      </c>
      <c r="G85" s="29"/>
      <c r="H85" s="29">
        <v>4</v>
      </c>
      <c r="I85" s="29"/>
      <c r="J85" s="29"/>
      <c r="K85" s="29">
        <v>4</v>
      </c>
      <c r="L85" s="29"/>
      <c r="M85" s="29"/>
      <c r="N85" s="29"/>
      <c r="O85" s="29" t="s">
        <v>335</v>
      </c>
      <c r="P85" s="29" t="s">
        <v>332</v>
      </c>
      <c r="Q85" s="29" t="s">
        <v>239</v>
      </c>
      <c r="R85" s="9"/>
    </row>
    <row r="86" spans="1:18" s="11" customFormat="1" ht="24">
      <c r="A86" s="30">
        <v>31</v>
      </c>
      <c r="B86" s="30" t="s">
        <v>336</v>
      </c>
      <c r="C86" s="30" t="s">
        <v>123</v>
      </c>
      <c r="D86" s="29" t="s">
        <v>337</v>
      </c>
      <c r="E86" s="29" t="s">
        <v>338</v>
      </c>
      <c r="F86" s="29" t="s">
        <v>29</v>
      </c>
      <c r="G86" s="29"/>
      <c r="H86" s="29">
        <v>10</v>
      </c>
      <c r="I86" s="65"/>
      <c r="J86" s="72"/>
      <c r="K86" s="29">
        <v>10</v>
      </c>
      <c r="L86" s="71"/>
      <c r="M86" s="71"/>
      <c r="N86" s="71"/>
      <c r="O86" s="29" t="s">
        <v>339</v>
      </c>
      <c r="P86" s="29" t="s">
        <v>340</v>
      </c>
      <c r="Q86" s="29" t="s">
        <v>32</v>
      </c>
      <c r="R86" s="13"/>
    </row>
    <row r="87" spans="1:18" s="11" customFormat="1" ht="24">
      <c r="A87" s="30"/>
      <c r="B87" s="30"/>
      <c r="C87" s="30"/>
      <c r="D87" s="29" t="s">
        <v>341</v>
      </c>
      <c r="E87" s="29" t="s">
        <v>338</v>
      </c>
      <c r="F87" s="29" t="s">
        <v>29</v>
      </c>
      <c r="G87" s="29"/>
      <c r="H87" s="29">
        <v>10</v>
      </c>
      <c r="I87" s="65"/>
      <c r="J87" s="72"/>
      <c r="K87" s="29">
        <v>10</v>
      </c>
      <c r="L87" s="71"/>
      <c r="M87" s="71"/>
      <c r="N87" s="71"/>
      <c r="O87" s="29" t="s">
        <v>342</v>
      </c>
      <c r="P87" s="29" t="s">
        <v>340</v>
      </c>
      <c r="Q87" s="29" t="s">
        <v>32</v>
      </c>
      <c r="R87" s="13"/>
    </row>
    <row r="88" spans="1:18" s="11" customFormat="1" ht="24">
      <c r="A88" s="30"/>
      <c r="B88" s="30"/>
      <c r="C88" s="30"/>
      <c r="D88" s="29" t="s">
        <v>343</v>
      </c>
      <c r="E88" s="29" t="s">
        <v>344</v>
      </c>
      <c r="F88" s="29" t="s">
        <v>29</v>
      </c>
      <c r="G88" s="30"/>
      <c r="H88" s="65">
        <v>20</v>
      </c>
      <c r="I88" s="65"/>
      <c r="J88" s="72"/>
      <c r="K88" s="65">
        <v>20</v>
      </c>
      <c r="L88" s="71"/>
      <c r="M88" s="71"/>
      <c r="N88" s="71"/>
      <c r="O88" s="29" t="s">
        <v>345</v>
      </c>
      <c r="P88" s="29" t="s">
        <v>340</v>
      </c>
      <c r="Q88" s="29" t="s">
        <v>32</v>
      </c>
      <c r="R88" s="13"/>
    </row>
    <row r="89" spans="1:18" s="12" customFormat="1" ht="36">
      <c r="A89" s="30">
        <v>32</v>
      </c>
      <c r="B89" s="30" t="s">
        <v>346</v>
      </c>
      <c r="C89" s="30" t="s">
        <v>123</v>
      </c>
      <c r="D89" s="29" t="s">
        <v>347</v>
      </c>
      <c r="E89" s="29" t="s">
        <v>348</v>
      </c>
      <c r="F89" s="30" t="s">
        <v>29</v>
      </c>
      <c r="G89" s="30"/>
      <c r="H89" s="30">
        <v>28</v>
      </c>
      <c r="I89" s="30"/>
      <c r="J89" s="30"/>
      <c r="K89" s="30">
        <v>28</v>
      </c>
      <c r="L89" s="30"/>
      <c r="M89" s="30"/>
      <c r="N89" s="30"/>
      <c r="O89" s="29" t="s">
        <v>349</v>
      </c>
      <c r="P89" s="30"/>
      <c r="Q89" s="30"/>
      <c r="R89" s="13"/>
    </row>
    <row r="90" spans="1:18" s="12" customFormat="1" ht="24">
      <c r="A90" s="30"/>
      <c r="B90" s="30"/>
      <c r="C90" s="30"/>
      <c r="D90" s="29" t="s">
        <v>347</v>
      </c>
      <c r="E90" s="29" t="s">
        <v>350</v>
      </c>
      <c r="F90" s="30"/>
      <c r="G90" s="30"/>
      <c r="H90" s="30">
        <v>15</v>
      </c>
      <c r="I90" s="30"/>
      <c r="J90" s="30"/>
      <c r="K90" s="30">
        <v>15</v>
      </c>
      <c r="L90" s="30"/>
      <c r="M90" s="30"/>
      <c r="N90" s="30"/>
      <c r="O90" s="29" t="s">
        <v>349</v>
      </c>
      <c r="P90" s="30"/>
      <c r="Q90" s="30"/>
      <c r="R90" s="13"/>
    </row>
    <row r="91" spans="1:18" s="12" customFormat="1" ht="30" customHeight="1">
      <c r="A91" s="30"/>
      <c r="B91" s="30"/>
      <c r="C91" s="30"/>
      <c r="D91" s="29" t="s">
        <v>351</v>
      </c>
      <c r="E91" s="29" t="s">
        <v>352</v>
      </c>
      <c r="F91" s="30"/>
      <c r="G91" s="30"/>
      <c r="H91" s="30">
        <v>20</v>
      </c>
      <c r="I91" s="30"/>
      <c r="J91" s="30"/>
      <c r="K91" s="30">
        <v>20</v>
      </c>
      <c r="L91" s="30"/>
      <c r="M91" s="30"/>
      <c r="N91" s="30"/>
      <c r="O91" s="29" t="s">
        <v>353</v>
      </c>
      <c r="P91" s="30"/>
      <c r="Q91" s="30"/>
      <c r="R91" s="13"/>
    </row>
    <row r="92" spans="1:17" s="13" customFormat="1" ht="39.75" customHeight="1">
      <c r="A92" s="30">
        <v>33</v>
      </c>
      <c r="B92" s="29" t="s">
        <v>354</v>
      </c>
      <c r="C92" s="29" t="s">
        <v>123</v>
      </c>
      <c r="D92" s="29" t="s">
        <v>355</v>
      </c>
      <c r="E92" s="29" t="s">
        <v>356</v>
      </c>
      <c r="F92" s="29" t="s">
        <v>29</v>
      </c>
      <c r="G92" s="30"/>
      <c r="H92" s="30">
        <v>10</v>
      </c>
      <c r="I92" s="30"/>
      <c r="J92" s="73"/>
      <c r="K92" s="66">
        <v>10</v>
      </c>
      <c r="L92" s="73"/>
      <c r="M92" s="73"/>
      <c r="N92" s="73"/>
      <c r="O92" s="29" t="s">
        <v>357</v>
      </c>
      <c r="P92" s="29" t="s">
        <v>358</v>
      </c>
      <c r="Q92" s="29" t="s">
        <v>32</v>
      </c>
    </row>
    <row r="93" spans="1:17" s="13" customFormat="1" ht="42" customHeight="1">
      <c r="A93" s="30">
        <v>34</v>
      </c>
      <c r="B93" s="29" t="s">
        <v>359</v>
      </c>
      <c r="C93" s="29" t="s">
        <v>123</v>
      </c>
      <c r="D93" s="29" t="s">
        <v>360</v>
      </c>
      <c r="E93" s="29" t="s">
        <v>361</v>
      </c>
      <c r="F93" s="29" t="s">
        <v>29</v>
      </c>
      <c r="G93" s="30"/>
      <c r="H93" s="66">
        <v>6</v>
      </c>
      <c r="I93" s="73"/>
      <c r="J93" s="73"/>
      <c r="K93" s="66">
        <v>6</v>
      </c>
      <c r="L93" s="73"/>
      <c r="M93" s="73"/>
      <c r="N93" s="73"/>
      <c r="O93" s="29" t="s">
        <v>362</v>
      </c>
      <c r="P93" s="29" t="s">
        <v>358</v>
      </c>
      <c r="Q93" s="29" t="s">
        <v>32</v>
      </c>
    </row>
    <row r="94" spans="1:17" s="14" customFormat="1" ht="24">
      <c r="A94" s="67">
        <v>35</v>
      </c>
      <c r="B94" s="30" t="s">
        <v>363</v>
      </c>
      <c r="C94" s="30" t="s">
        <v>130</v>
      </c>
      <c r="D94" s="62" t="s">
        <v>364</v>
      </c>
      <c r="E94" s="29" t="s">
        <v>365</v>
      </c>
      <c r="F94" s="67" t="s">
        <v>29</v>
      </c>
      <c r="G94" s="67"/>
      <c r="H94" s="68">
        <v>14</v>
      </c>
      <c r="I94" s="68"/>
      <c r="J94" s="68"/>
      <c r="K94" s="68">
        <v>14</v>
      </c>
      <c r="L94" s="68"/>
      <c r="M94" s="74"/>
      <c r="N94" s="74"/>
      <c r="O94" s="29" t="s">
        <v>366</v>
      </c>
      <c r="P94" s="29" t="s">
        <v>367</v>
      </c>
      <c r="Q94" s="29" t="s">
        <v>32</v>
      </c>
    </row>
    <row r="95" spans="1:17" s="14" customFormat="1" ht="24">
      <c r="A95" s="67"/>
      <c r="B95" s="30"/>
      <c r="C95" s="30"/>
      <c r="D95" s="62"/>
      <c r="E95" s="29" t="s">
        <v>368</v>
      </c>
      <c r="F95" s="67" t="s">
        <v>29</v>
      </c>
      <c r="G95" s="67"/>
      <c r="H95" s="69">
        <v>16</v>
      </c>
      <c r="I95" s="69"/>
      <c r="J95" s="69"/>
      <c r="K95" s="69">
        <v>16</v>
      </c>
      <c r="L95" s="69"/>
      <c r="M95" s="75"/>
      <c r="N95" s="75"/>
      <c r="O95" s="29" t="s">
        <v>369</v>
      </c>
      <c r="P95" s="29" t="s">
        <v>367</v>
      </c>
      <c r="Q95" s="29" t="s">
        <v>32</v>
      </c>
    </row>
    <row r="96" spans="1:17" s="14" customFormat="1" ht="24">
      <c r="A96" s="67">
        <v>36</v>
      </c>
      <c r="B96" s="30" t="s">
        <v>370</v>
      </c>
      <c r="C96" s="30" t="s">
        <v>130</v>
      </c>
      <c r="D96" s="62" t="s">
        <v>371</v>
      </c>
      <c r="E96" s="29" t="s">
        <v>372</v>
      </c>
      <c r="F96" s="67" t="s">
        <v>29</v>
      </c>
      <c r="G96" s="67"/>
      <c r="H96" s="68">
        <v>15</v>
      </c>
      <c r="I96" s="68"/>
      <c r="J96" s="68"/>
      <c r="K96" s="68">
        <v>15</v>
      </c>
      <c r="L96" s="68"/>
      <c r="M96" s="74"/>
      <c r="N96" s="74"/>
      <c r="O96" s="27" t="s">
        <v>373</v>
      </c>
      <c r="P96" s="29" t="s">
        <v>367</v>
      </c>
      <c r="Q96" s="29" t="s">
        <v>32</v>
      </c>
    </row>
    <row r="97" spans="1:17" s="14" customFormat="1" ht="28.5" customHeight="1">
      <c r="A97" s="67"/>
      <c r="B97" s="30"/>
      <c r="C97" s="30"/>
      <c r="D97" s="62"/>
      <c r="E97" s="29" t="s">
        <v>374</v>
      </c>
      <c r="F97" s="67" t="s">
        <v>29</v>
      </c>
      <c r="G97" s="67"/>
      <c r="H97" s="68">
        <v>9</v>
      </c>
      <c r="I97" s="68"/>
      <c r="J97" s="68"/>
      <c r="K97" s="68">
        <v>9</v>
      </c>
      <c r="L97" s="68"/>
      <c r="M97" s="74"/>
      <c r="N97" s="74"/>
      <c r="O97" s="27" t="s">
        <v>375</v>
      </c>
      <c r="P97" s="29" t="s">
        <v>367</v>
      </c>
      <c r="Q97" s="29" t="s">
        <v>32</v>
      </c>
    </row>
    <row r="98" spans="1:17" s="14" customFormat="1" ht="24">
      <c r="A98" s="67"/>
      <c r="B98" s="30"/>
      <c r="C98" s="30"/>
      <c r="D98" s="62"/>
      <c r="E98" s="29" t="s">
        <v>376</v>
      </c>
      <c r="F98" s="67" t="s">
        <v>29</v>
      </c>
      <c r="G98" s="67"/>
      <c r="H98" s="68">
        <v>6</v>
      </c>
      <c r="I98" s="68"/>
      <c r="J98" s="68"/>
      <c r="K98" s="68">
        <v>6</v>
      </c>
      <c r="L98" s="68"/>
      <c r="M98" s="74"/>
      <c r="N98" s="74"/>
      <c r="O98" s="29" t="s">
        <v>377</v>
      </c>
      <c r="P98" s="29" t="s">
        <v>367</v>
      </c>
      <c r="Q98" s="29" t="s">
        <v>32</v>
      </c>
    </row>
    <row r="99" spans="1:17" s="14" customFormat="1" ht="24">
      <c r="A99" s="67">
        <v>37</v>
      </c>
      <c r="B99" s="30" t="s">
        <v>378</v>
      </c>
      <c r="C99" s="30" t="s">
        <v>130</v>
      </c>
      <c r="D99" s="62" t="s">
        <v>131</v>
      </c>
      <c r="E99" s="29" t="s">
        <v>379</v>
      </c>
      <c r="F99" s="67" t="s">
        <v>29</v>
      </c>
      <c r="G99" s="67"/>
      <c r="H99" s="69">
        <v>8</v>
      </c>
      <c r="I99" s="69"/>
      <c r="J99" s="69"/>
      <c r="K99" s="69">
        <v>8</v>
      </c>
      <c r="L99" s="69"/>
      <c r="M99" s="75"/>
      <c r="N99" s="75"/>
      <c r="O99" s="29" t="s">
        <v>380</v>
      </c>
      <c r="P99" s="29" t="s">
        <v>367</v>
      </c>
      <c r="Q99" s="29" t="s">
        <v>32</v>
      </c>
    </row>
    <row r="100" spans="1:17" s="14" customFormat="1" ht="24">
      <c r="A100" s="67"/>
      <c r="B100" s="30"/>
      <c r="C100" s="30"/>
      <c r="D100" s="62"/>
      <c r="E100" s="29" t="s">
        <v>381</v>
      </c>
      <c r="F100" s="67" t="s">
        <v>29</v>
      </c>
      <c r="G100" s="67"/>
      <c r="H100" s="69">
        <v>6</v>
      </c>
      <c r="I100" s="69"/>
      <c r="J100" s="69"/>
      <c r="K100" s="69">
        <v>6</v>
      </c>
      <c r="L100" s="69"/>
      <c r="M100" s="75"/>
      <c r="N100" s="75"/>
      <c r="O100" s="29" t="s">
        <v>382</v>
      </c>
      <c r="P100" s="29" t="s">
        <v>367</v>
      </c>
      <c r="Q100" s="29" t="s">
        <v>32</v>
      </c>
    </row>
    <row r="101" spans="1:17" s="1" customFormat="1" ht="46.5" customHeight="1">
      <c r="A101" s="29">
        <v>38</v>
      </c>
      <c r="B101" s="22" t="s">
        <v>383</v>
      </c>
      <c r="C101" s="22" t="s">
        <v>384</v>
      </c>
      <c r="D101" s="22" t="s">
        <v>385</v>
      </c>
      <c r="E101" s="22" t="s">
        <v>386</v>
      </c>
      <c r="F101" s="22" t="s">
        <v>29</v>
      </c>
      <c r="G101" s="22"/>
      <c r="H101" s="22">
        <v>20</v>
      </c>
      <c r="I101" s="22"/>
      <c r="J101" s="22"/>
      <c r="K101" s="22">
        <v>20</v>
      </c>
      <c r="L101" s="22"/>
      <c r="M101" s="29"/>
      <c r="N101" s="28"/>
      <c r="O101" s="22" t="s">
        <v>387</v>
      </c>
      <c r="P101" s="22" t="s">
        <v>367</v>
      </c>
      <c r="Q101" s="22" t="s">
        <v>32</v>
      </c>
    </row>
    <row r="102" spans="1:17" s="1" customFormat="1" ht="46.5" customHeight="1">
      <c r="A102" s="29">
        <v>39</v>
      </c>
      <c r="B102" s="22" t="s">
        <v>388</v>
      </c>
      <c r="C102" s="22" t="s">
        <v>384</v>
      </c>
      <c r="D102" s="22" t="s">
        <v>389</v>
      </c>
      <c r="E102" s="22" t="s">
        <v>390</v>
      </c>
      <c r="F102" s="22" t="s">
        <v>29</v>
      </c>
      <c r="G102" s="22"/>
      <c r="H102" s="22">
        <v>20</v>
      </c>
      <c r="I102" s="22"/>
      <c r="J102" s="22"/>
      <c r="K102" s="22">
        <v>20</v>
      </c>
      <c r="L102" s="22"/>
      <c r="M102" s="29"/>
      <c r="N102" s="28"/>
      <c r="O102" s="22" t="s">
        <v>391</v>
      </c>
      <c r="P102" s="22" t="s">
        <v>367</v>
      </c>
      <c r="Q102" s="22" t="s">
        <v>32</v>
      </c>
    </row>
    <row r="103" spans="1:17" s="1" customFormat="1" ht="46.5" customHeight="1">
      <c r="A103" s="29">
        <v>40</v>
      </c>
      <c r="B103" s="22" t="s">
        <v>392</v>
      </c>
      <c r="C103" s="22" t="s">
        <v>384</v>
      </c>
      <c r="D103" s="22" t="s">
        <v>389</v>
      </c>
      <c r="E103" s="22" t="s">
        <v>393</v>
      </c>
      <c r="F103" s="22" t="s">
        <v>29</v>
      </c>
      <c r="G103" s="22"/>
      <c r="H103" s="22">
        <v>20</v>
      </c>
      <c r="I103" s="22"/>
      <c r="J103" s="22"/>
      <c r="K103" s="22">
        <v>20</v>
      </c>
      <c r="L103" s="22"/>
      <c r="M103" s="29"/>
      <c r="N103" s="28"/>
      <c r="O103" s="22" t="s">
        <v>394</v>
      </c>
      <c r="P103" s="22" t="s">
        <v>367</v>
      </c>
      <c r="Q103" s="22" t="s">
        <v>32</v>
      </c>
    </row>
    <row r="104" spans="1:17" s="1" customFormat="1" ht="46.5" customHeight="1">
      <c r="A104" s="29">
        <v>41</v>
      </c>
      <c r="B104" s="22" t="s">
        <v>395</v>
      </c>
      <c r="C104" s="22" t="s">
        <v>384</v>
      </c>
      <c r="D104" s="22" t="s">
        <v>389</v>
      </c>
      <c r="E104" s="22" t="s">
        <v>390</v>
      </c>
      <c r="F104" s="22" t="s">
        <v>29</v>
      </c>
      <c r="G104" s="22"/>
      <c r="H104" s="22">
        <v>20</v>
      </c>
      <c r="I104" s="22"/>
      <c r="J104" s="22"/>
      <c r="K104" s="22">
        <v>20</v>
      </c>
      <c r="L104" s="22"/>
      <c r="M104" s="29"/>
      <c r="N104" s="28"/>
      <c r="O104" s="22" t="s">
        <v>396</v>
      </c>
      <c r="P104" s="22" t="s">
        <v>367</v>
      </c>
      <c r="Q104" s="22" t="s">
        <v>32</v>
      </c>
    </row>
    <row r="105" spans="1:17" s="1" customFormat="1" ht="46.5" customHeight="1">
      <c r="A105" s="29">
        <v>42</v>
      </c>
      <c r="B105" s="22" t="s">
        <v>397</v>
      </c>
      <c r="C105" s="22" t="s">
        <v>148</v>
      </c>
      <c r="D105" s="22" t="s">
        <v>398</v>
      </c>
      <c r="E105" s="22" t="s">
        <v>399</v>
      </c>
      <c r="F105" s="22" t="s">
        <v>29</v>
      </c>
      <c r="G105" s="22"/>
      <c r="H105" s="22">
        <v>38</v>
      </c>
      <c r="I105" s="22"/>
      <c r="J105" s="22"/>
      <c r="K105" s="22">
        <v>38</v>
      </c>
      <c r="L105" s="22"/>
      <c r="M105" s="29"/>
      <c r="N105" s="28"/>
      <c r="O105" s="22" t="s">
        <v>400</v>
      </c>
      <c r="P105" s="22" t="s">
        <v>401</v>
      </c>
      <c r="Q105" s="22" t="s">
        <v>32</v>
      </c>
    </row>
    <row r="106" spans="1:17" s="1" customFormat="1" ht="46.5" customHeight="1">
      <c r="A106" s="29">
        <v>43</v>
      </c>
      <c r="B106" s="22" t="s">
        <v>402</v>
      </c>
      <c r="C106" s="22" t="s">
        <v>403</v>
      </c>
      <c r="D106" s="22" t="s">
        <v>404</v>
      </c>
      <c r="E106" s="22" t="s">
        <v>405</v>
      </c>
      <c r="F106" s="22" t="s">
        <v>29</v>
      </c>
      <c r="G106" s="22"/>
      <c r="H106" s="22">
        <v>20</v>
      </c>
      <c r="I106" s="22"/>
      <c r="J106" s="22"/>
      <c r="K106" s="22">
        <v>20</v>
      </c>
      <c r="L106" s="22"/>
      <c r="M106" s="29"/>
      <c r="N106" s="28"/>
      <c r="O106" s="22" t="s">
        <v>406</v>
      </c>
      <c r="P106" s="22" t="s">
        <v>239</v>
      </c>
      <c r="Q106" s="22" t="s">
        <v>32</v>
      </c>
    </row>
    <row r="107" spans="1:17" s="1" customFormat="1" ht="46.5" customHeight="1">
      <c r="A107" s="29">
        <v>44</v>
      </c>
      <c r="B107" s="22" t="s">
        <v>407</v>
      </c>
      <c r="C107" s="22" t="s">
        <v>403</v>
      </c>
      <c r="D107" s="22" t="s">
        <v>404</v>
      </c>
      <c r="E107" s="22" t="s">
        <v>408</v>
      </c>
      <c r="F107" s="22" t="s">
        <v>29</v>
      </c>
      <c r="G107" s="22"/>
      <c r="H107" s="22">
        <v>10</v>
      </c>
      <c r="I107" s="22"/>
      <c r="J107" s="22"/>
      <c r="K107" s="22">
        <v>10</v>
      </c>
      <c r="L107" s="22"/>
      <c r="M107" s="29"/>
      <c r="N107" s="28"/>
      <c r="O107" s="22" t="s">
        <v>409</v>
      </c>
      <c r="P107" s="22" t="s">
        <v>239</v>
      </c>
      <c r="Q107" s="22" t="s">
        <v>32</v>
      </c>
    </row>
    <row r="108" spans="1:17" s="1" customFormat="1" ht="46.5" customHeight="1">
      <c r="A108" s="29">
        <v>45</v>
      </c>
      <c r="B108" s="22" t="s">
        <v>410</v>
      </c>
      <c r="C108" s="22" t="s">
        <v>403</v>
      </c>
      <c r="D108" s="22" t="s">
        <v>404</v>
      </c>
      <c r="E108" s="22" t="s">
        <v>411</v>
      </c>
      <c r="F108" s="22" t="s">
        <v>29</v>
      </c>
      <c r="G108" s="22"/>
      <c r="H108" s="22">
        <v>26</v>
      </c>
      <c r="I108" s="22"/>
      <c r="J108" s="22"/>
      <c r="K108" s="22">
        <v>26</v>
      </c>
      <c r="L108" s="22"/>
      <c r="M108" s="29"/>
      <c r="N108" s="28"/>
      <c r="O108" s="22" t="s">
        <v>406</v>
      </c>
      <c r="P108" s="22" t="s">
        <v>239</v>
      </c>
      <c r="Q108" s="22" t="s">
        <v>32</v>
      </c>
    </row>
    <row r="109" spans="1:17" s="1" customFormat="1" ht="46.5" customHeight="1">
      <c r="A109" s="29">
        <v>46</v>
      </c>
      <c r="B109" s="22" t="s">
        <v>412</v>
      </c>
      <c r="C109" s="22" t="s">
        <v>403</v>
      </c>
      <c r="D109" s="22" t="s">
        <v>404</v>
      </c>
      <c r="E109" s="22" t="s">
        <v>413</v>
      </c>
      <c r="F109" s="22" t="s">
        <v>29</v>
      </c>
      <c r="G109" s="22"/>
      <c r="H109" s="22">
        <v>20</v>
      </c>
      <c r="I109" s="22"/>
      <c r="J109" s="22"/>
      <c r="K109" s="22">
        <v>20</v>
      </c>
      <c r="L109" s="22"/>
      <c r="M109" s="29"/>
      <c r="N109" s="28"/>
      <c r="O109" s="22" t="s">
        <v>409</v>
      </c>
      <c r="P109" s="22" t="s">
        <v>239</v>
      </c>
      <c r="Q109" s="22" t="s">
        <v>32</v>
      </c>
    </row>
    <row r="110" spans="1:17" s="1" customFormat="1" ht="46.5" customHeight="1">
      <c r="A110" s="29">
        <v>47</v>
      </c>
      <c r="B110" s="22" t="s">
        <v>414</v>
      </c>
      <c r="C110" s="22" t="s">
        <v>403</v>
      </c>
      <c r="D110" s="22" t="s">
        <v>404</v>
      </c>
      <c r="E110" s="22" t="s">
        <v>415</v>
      </c>
      <c r="F110" s="22" t="s">
        <v>29</v>
      </c>
      <c r="G110" s="22"/>
      <c r="H110" s="22">
        <v>20</v>
      </c>
      <c r="I110" s="22"/>
      <c r="J110" s="22"/>
      <c r="K110" s="22">
        <v>20</v>
      </c>
      <c r="L110" s="22"/>
      <c r="M110" s="29"/>
      <c r="N110" s="28"/>
      <c r="O110" s="22" t="s">
        <v>416</v>
      </c>
      <c r="P110" s="22" t="s">
        <v>401</v>
      </c>
      <c r="Q110" s="22" t="s">
        <v>32</v>
      </c>
    </row>
    <row r="111" spans="1:17" s="1" customFormat="1" ht="40.5" customHeight="1">
      <c r="A111" s="29">
        <v>48</v>
      </c>
      <c r="B111" s="22" t="s">
        <v>417</v>
      </c>
      <c r="C111" s="22" t="s">
        <v>403</v>
      </c>
      <c r="D111" s="22" t="s">
        <v>418</v>
      </c>
      <c r="E111" s="22" t="s">
        <v>419</v>
      </c>
      <c r="F111" s="22" t="s">
        <v>29</v>
      </c>
      <c r="G111" s="22"/>
      <c r="H111" s="22">
        <v>20</v>
      </c>
      <c r="I111" s="22"/>
      <c r="J111" s="22"/>
      <c r="K111" s="22">
        <v>20</v>
      </c>
      <c r="L111" s="22"/>
      <c r="M111" s="29"/>
      <c r="N111" s="28"/>
      <c r="O111" s="22" t="s">
        <v>420</v>
      </c>
      <c r="P111" s="22" t="s">
        <v>421</v>
      </c>
      <c r="Q111" s="22" t="s">
        <v>32</v>
      </c>
    </row>
    <row r="112" spans="1:17" s="1" customFormat="1" ht="40.5" customHeight="1">
      <c r="A112" s="29">
        <v>49</v>
      </c>
      <c r="B112" s="22" t="s">
        <v>422</v>
      </c>
      <c r="C112" s="22" t="s">
        <v>403</v>
      </c>
      <c r="D112" s="22" t="s">
        <v>418</v>
      </c>
      <c r="E112" s="22" t="s">
        <v>423</v>
      </c>
      <c r="F112" s="22" t="s">
        <v>29</v>
      </c>
      <c r="G112" s="22"/>
      <c r="H112" s="22">
        <v>20</v>
      </c>
      <c r="I112" s="22"/>
      <c r="J112" s="22"/>
      <c r="K112" s="22">
        <v>20</v>
      </c>
      <c r="L112" s="22"/>
      <c r="M112" s="29"/>
      <c r="N112" s="28"/>
      <c r="O112" s="22" t="s">
        <v>424</v>
      </c>
      <c r="P112" s="22" t="s">
        <v>421</v>
      </c>
      <c r="Q112" s="22" t="s">
        <v>32</v>
      </c>
    </row>
    <row r="113" spans="1:17" s="1" customFormat="1" ht="40.5" customHeight="1">
      <c r="A113" s="29">
        <v>50</v>
      </c>
      <c r="B113" s="22" t="s">
        <v>425</v>
      </c>
      <c r="C113" s="22" t="s">
        <v>426</v>
      </c>
      <c r="D113" s="22" t="s">
        <v>427</v>
      </c>
      <c r="E113" s="22" t="s">
        <v>428</v>
      </c>
      <c r="F113" s="22" t="s">
        <v>29</v>
      </c>
      <c r="G113" s="22"/>
      <c r="H113" s="22">
        <v>31</v>
      </c>
      <c r="I113" s="22"/>
      <c r="J113" s="22"/>
      <c r="K113" s="22">
        <v>31</v>
      </c>
      <c r="L113" s="22"/>
      <c r="M113" s="29"/>
      <c r="N113" s="28"/>
      <c r="O113" s="22" t="s">
        <v>429</v>
      </c>
      <c r="P113" s="22" t="s">
        <v>367</v>
      </c>
      <c r="Q113" s="22" t="s">
        <v>32</v>
      </c>
    </row>
    <row r="114" spans="1:17" s="1" customFormat="1" ht="40.5" customHeight="1">
      <c r="A114" s="29">
        <v>51</v>
      </c>
      <c r="B114" s="22" t="s">
        <v>430</v>
      </c>
      <c r="C114" s="22" t="s">
        <v>426</v>
      </c>
      <c r="D114" s="22" t="s">
        <v>431</v>
      </c>
      <c r="E114" s="22" t="s">
        <v>432</v>
      </c>
      <c r="F114" s="22" t="s">
        <v>29</v>
      </c>
      <c r="G114" s="22"/>
      <c r="H114" s="22">
        <v>27</v>
      </c>
      <c r="I114" s="22"/>
      <c r="J114" s="22"/>
      <c r="K114" s="22">
        <v>27</v>
      </c>
      <c r="L114" s="22"/>
      <c r="M114" s="29"/>
      <c r="N114" s="28"/>
      <c r="O114" s="22" t="s">
        <v>433</v>
      </c>
      <c r="P114" s="22" t="s">
        <v>367</v>
      </c>
      <c r="Q114" s="22" t="s">
        <v>32</v>
      </c>
    </row>
    <row r="115" spans="1:17" ht="84.75" customHeight="1">
      <c r="A115" s="70" t="s">
        <v>434</v>
      </c>
      <c r="B115" s="17"/>
      <c r="C115" s="17"/>
      <c r="D115" s="17"/>
      <c r="E115" s="17"/>
      <c r="F115" s="17"/>
      <c r="G115" s="17"/>
      <c r="H115" s="17"/>
      <c r="I115" s="17"/>
      <c r="J115" s="17"/>
      <c r="K115" s="17"/>
      <c r="L115" s="17"/>
      <c r="M115" s="17"/>
      <c r="N115" s="17"/>
      <c r="O115" s="17"/>
      <c r="P115" s="17"/>
      <c r="Q115" s="17"/>
    </row>
  </sheetData>
  <sheetProtection/>
  <mergeCells count="68">
    <mergeCell ref="A2:Q2"/>
    <mergeCell ref="A3:D3"/>
    <mergeCell ref="E3:H3"/>
    <mergeCell ref="I3:M3"/>
    <mergeCell ref="N3:Q3"/>
    <mergeCell ref="H4:N4"/>
    <mergeCell ref="I5:J5"/>
    <mergeCell ref="K5:L5"/>
    <mergeCell ref="M5:N5"/>
    <mergeCell ref="A7:B7"/>
    <mergeCell ref="A115:Q115"/>
    <mergeCell ref="A4:A6"/>
    <mergeCell ref="A22:A27"/>
    <mergeCell ref="A60:A64"/>
    <mergeCell ref="A66:A71"/>
    <mergeCell ref="A72:A73"/>
    <mergeCell ref="A74:A76"/>
    <mergeCell ref="A77:A78"/>
    <mergeCell ref="A82:A83"/>
    <mergeCell ref="A84:A85"/>
    <mergeCell ref="A86:A88"/>
    <mergeCell ref="A89:A91"/>
    <mergeCell ref="A94:A95"/>
    <mergeCell ref="A96:A98"/>
    <mergeCell ref="A99:A100"/>
    <mergeCell ref="B4:B6"/>
    <mergeCell ref="B22:B27"/>
    <mergeCell ref="B60:B64"/>
    <mergeCell ref="B66:B71"/>
    <mergeCell ref="B72:B73"/>
    <mergeCell ref="B74:B76"/>
    <mergeCell ref="B77:B78"/>
    <mergeCell ref="B82:B83"/>
    <mergeCell ref="B84:B85"/>
    <mergeCell ref="B86:B88"/>
    <mergeCell ref="B89:B91"/>
    <mergeCell ref="B94:B95"/>
    <mergeCell ref="B96:B98"/>
    <mergeCell ref="B99:B100"/>
    <mergeCell ref="C4:C6"/>
    <mergeCell ref="C22:C27"/>
    <mergeCell ref="C60:C64"/>
    <mergeCell ref="C66:C71"/>
    <mergeCell ref="C72:C73"/>
    <mergeCell ref="C74:C76"/>
    <mergeCell ref="C77:C78"/>
    <mergeCell ref="C86:C88"/>
    <mergeCell ref="C89:C91"/>
    <mergeCell ref="C94:C95"/>
    <mergeCell ref="C96:C98"/>
    <mergeCell ref="C99:C100"/>
    <mergeCell ref="D4:D6"/>
    <mergeCell ref="D22:D27"/>
    <mergeCell ref="D94:D95"/>
    <mergeCell ref="D96:D98"/>
    <mergeCell ref="D99:D100"/>
    <mergeCell ref="E4:E6"/>
    <mergeCell ref="E22:E27"/>
    <mergeCell ref="F4:F6"/>
    <mergeCell ref="F22:F27"/>
    <mergeCell ref="F89:F91"/>
    <mergeCell ref="G4:G6"/>
    <mergeCell ref="H5:H6"/>
    <mergeCell ref="O4:O6"/>
    <mergeCell ref="P4:P6"/>
    <mergeCell ref="P89:P91"/>
    <mergeCell ref="Q4:Q6"/>
    <mergeCell ref="Q89:Q91"/>
  </mergeCells>
  <conditionalFormatting sqref="B15">
    <cfRule type="expression" priority="2" dxfId="0" stopIfTrue="1">
      <formula>AND(COUNTIF($B$15,B15)&gt;1,NOT(ISBLANK(B15)))</formula>
    </cfRule>
  </conditionalFormatting>
  <conditionalFormatting sqref="B16">
    <cfRule type="expression" priority="1" dxfId="0" stopIfTrue="1">
      <formula>AND(COUNTIF($B$16,B16)&gt;1,NOT(ISBLANK(B16)))</formula>
    </cfRule>
  </conditionalFormatting>
  <printOptions horizontalCentered="1"/>
  <pageMargins left="0.5506944444444445" right="0.5506944444444445" top="0.39305555555555555" bottom="0.39305555555555555" header="0.5118055555555555" footer="0.5118055555555555"/>
  <pageSetup fitToHeight="0" fitToWidth="1" horizontalDpi="600" verticalDpi="600" orientation="landscape" paperSize="8" scale="9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依依</cp:lastModifiedBy>
  <cp:lastPrinted>2020-01-20T09:14:43Z</cp:lastPrinted>
  <dcterms:created xsi:type="dcterms:W3CDTF">2016-11-05T11:30:22Z</dcterms:created>
  <dcterms:modified xsi:type="dcterms:W3CDTF">2023-05-19T01:53:11Z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EE56B9F38DE2489EBCC075B45C82E815_13</vt:lpwstr>
  </property>
</Properties>
</file>